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9285" windowHeight="8445" tabRatio="674" activeTab="8"/>
  </bookViews>
  <sheets>
    <sheet name="100" sheetId="1" r:id="rId1"/>
    <sheet name="800" sheetId="2" r:id="rId2"/>
    <sheet name="1500" sheetId="3" r:id="rId3"/>
    <sheet name="3000" sheetId="4" r:id="rId4"/>
    <sheet name="4×100R" sheetId="5" r:id="rId5"/>
    <sheet name="幅跳" sheetId="6" r:id="rId6"/>
    <sheet name="砲丸" sheetId="7" r:id="rId7"/>
    <sheet name="円盤" sheetId="8" r:id="rId8"/>
    <sheet name="小" sheetId="9" r:id="rId9"/>
    <sheet name="高･一" sheetId="10" r:id="rId10"/>
    <sheet name="参加一覧" sheetId="11" r:id="rId11"/>
    <sheet name="競技別" sheetId="12" r:id="rId12"/>
    <sheet name="競技時間" sheetId="13" r:id="rId13"/>
  </sheets>
  <definedNames>
    <definedName name="_xlnm.Print_Area" localSheetId="0">'100'!$A$1:$L$65</definedName>
    <definedName name="_xlnm.Print_Area" localSheetId="2">'1500'!$A$1:$F$14</definedName>
    <definedName name="_xlnm.Print_Area" localSheetId="3">'3000'!$A$1:$F$13</definedName>
    <definedName name="_xlnm.Print_Area" localSheetId="4">'4×100R'!$A$1:$R$85</definedName>
    <definedName name="_xlnm.Print_Area" localSheetId="1">'800'!$A$1:$N$40</definedName>
    <definedName name="_xlnm.Print_Area" localSheetId="7">'円盤'!$A$1:$F$21</definedName>
    <definedName name="_xlnm.Print_Area" localSheetId="9">'高･一'!$A$1:$S$36</definedName>
    <definedName name="_xlnm.Print_Area" localSheetId="5">'幅跳'!$A$1:$G$45</definedName>
    <definedName name="_xlnm.Print_Area" localSheetId="6">'砲丸'!$A$1:$F$20</definedName>
  </definedNames>
  <calcPr fullCalcOnLoad="1"/>
</workbook>
</file>

<file path=xl/sharedStrings.xml><?xml version="1.0" encoding="utf-8"?>
<sst xmlns="http://schemas.openxmlformats.org/spreadsheetml/2006/main" count="1236" uniqueCount="459">
  <si>
    <t>１００ｍ</t>
  </si>
  <si>
    <t>氏　名</t>
  </si>
  <si>
    <t>所　属</t>
  </si>
  <si>
    <t>１　位</t>
  </si>
  <si>
    <t>２　位</t>
  </si>
  <si>
    <t>４　位</t>
  </si>
  <si>
    <t>５　位</t>
  </si>
  <si>
    <t>６　位</t>
  </si>
  <si>
    <t>３　位</t>
  </si>
  <si>
    <t>4×１００ｍＲ</t>
  </si>
  <si>
    <t>男子　１００ｍ</t>
  </si>
  <si>
    <t>１組</t>
  </si>
  <si>
    <t>２組</t>
  </si>
  <si>
    <t>３組</t>
  </si>
  <si>
    <t>４組</t>
  </si>
  <si>
    <t>５組</t>
  </si>
  <si>
    <t>女子　１００ｍ</t>
  </si>
  <si>
    <t>中学・高校・一般</t>
  </si>
  <si>
    <t>男子　８００ｍ</t>
  </si>
  <si>
    <t>女子　８００ｍ</t>
  </si>
  <si>
    <t>女子　１５００ｍ</t>
  </si>
  <si>
    <t>男子　３０００ｍ</t>
  </si>
  <si>
    <t>男子　４×１００ｍR</t>
  </si>
  <si>
    <t>レーン</t>
  </si>
  <si>
    <t>レーン</t>
  </si>
  <si>
    <t>タイムレース　２組</t>
  </si>
  <si>
    <t>女子　４×１００ｍR</t>
  </si>
  <si>
    <t>決勝</t>
  </si>
  <si>
    <t>試技順</t>
  </si>
  <si>
    <t>ナンバー</t>
  </si>
  <si>
    <t>レーン</t>
  </si>
  <si>
    <t>ナンバー</t>
  </si>
  <si>
    <t>所　　属</t>
  </si>
  <si>
    <t>氏　　名</t>
  </si>
  <si>
    <t>順　位</t>
  </si>
  <si>
    <t>記　録</t>
  </si>
  <si>
    <t>男子　走幅跳</t>
  </si>
  <si>
    <t>女子　走幅跳</t>
  </si>
  <si>
    <t>男子　砲丸投</t>
  </si>
  <si>
    <t>女子　砲丸投</t>
  </si>
  <si>
    <t>男子　円盤投</t>
  </si>
  <si>
    <t>女子　円盤投</t>
  </si>
  <si>
    <t>於　府立綾部高等学校グラウンド</t>
  </si>
  <si>
    <t>走幅跳</t>
  </si>
  <si>
    <t>砲丸投</t>
  </si>
  <si>
    <t>円盤投</t>
  </si>
  <si>
    <t>小学男子</t>
  </si>
  <si>
    <t>小学女子</t>
  </si>
  <si>
    <t>６組</t>
  </si>
  <si>
    <t>７組</t>
  </si>
  <si>
    <t>高校・一般男子</t>
  </si>
  <si>
    <t>高校・一般女子</t>
  </si>
  <si>
    <t>豊里小</t>
  </si>
  <si>
    <t>豊里小Ａ</t>
  </si>
  <si>
    <t>豊里小Ｂ</t>
  </si>
  <si>
    <t>種　目</t>
  </si>
  <si>
    <t>綾部高</t>
  </si>
  <si>
    <t>８００ｍ</t>
  </si>
  <si>
    <t>4×１００ｍＲ</t>
  </si>
  <si>
    <t>4×１００ｍＲ</t>
  </si>
  <si>
    <t>　</t>
  </si>
  <si>
    <t>３０００ｍ</t>
  </si>
  <si>
    <t>１５００ｍ</t>
  </si>
  <si>
    <t>4×１００ｍＲ</t>
  </si>
  <si>
    <t>　</t>
  </si>
  <si>
    <t>８００ｍ</t>
  </si>
  <si>
    <t>１５００ｍ</t>
  </si>
  <si>
    <t>桜が丘二丁目AC</t>
  </si>
  <si>
    <t>白波瀬正樹</t>
  </si>
  <si>
    <t>糸井夏奈子</t>
  </si>
  <si>
    <t>中筋小</t>
  </si>
  <si>
    <t>中筋小Ａ</t>
  </si>
  <si>
    <t>綾部小</t>
  </si>
  <si>
    <t>綾部小Ａ</t>
  </si>
  <si>
    <t>小学生</t>
  </si>
  <si>
    <t>"</t>
  </si>
  <si>
    <t>()</t>
  </si>
  <si>
    <t>物部小</t>
  </si>
  <si>
    <t>山下　幹太</t>
  </si>
  <si>
    <t>出口　優也</t>
  </si>
  <si>
    <t>酒井　克実</t>
  </si>
  <si>
    <t>山崎　水貴</t>
  </si>
  <si>
    <t>長岡　祐理</t>
  </si>
  <si>
    <t>西村　優紀</t>
  </si>
  <si>
    <t>山下　大地</t>
  </si>
  <si>
    <t>四方　義春</t>
  </si>
  <si>
    <t>永井　幸樹</t>
  </si>
  <si>
    <t>綾部小Ｂ</t>
  </si>
  <si>
    <t>綾部小Ｃ</t>
  </si>
  <si>
    <t>清水　綾乃</t>
  </si>
  <si>
    <t>丸岡　凜子</t>
  </si>
  <si>
    <t>四方　義信</t>
  </si>
  <si>
    <t>西八田小</t>
  </si>
  <si>
    <t>上野　　 諒</t>
  </si>
  <si>
    <t>四方　淳哉</t>
  </si>
  <si>
    <t>西村　祐也</t>
  </si>
  <si>
    <t>吉田　　 廉</t>
  </si>
  <si>
    <t>西八田小</t>
  </si>
  <si>
    <t>北村 愛水華</t>
  </si>
  <si>
    <t>木下　夏希</t>
  </si>
  <si>
    <t>山下 亜優香</t>
  </si>
  <si>
    <t>西八田小Ａ</t>
  </si>
  <si>
    <t>西村　亜美</t>
  </si>
  <si>
    <t>第４６回　綾部市陸上競技記録会　小学生 記録一覧</t>
  </si>
  <si>
    <t>期日　　平成２３年４月１７日</t>
  </si>
  <si>
    <t>第４６回　綾部市陸上競技記録会　高校・一般 記録一覧</t>
  </si>
  <si>
    <t>nm＝記録無し</t>
  </si>
  <si>
    <t>dns＝棄権</t>
  </si>
  <si>
    <t>dnf＝途中棄権</t>
  </si>
  <si>
    <t>dsq＝失格</t>
  </si>
  <si>
    <t>fsn＝不正スタート</t>
  </si>
  <si>
    <t>大会結果は綾部市陸上競技協会ホームページにも掲載しています。</t>
  </si>
  <si>
    <t>http://ayabeachp.web.fc2.com/</t>
  </si>
  <si>
    <t>足垣　練</t>
  </si>
  <si>
    <t>中澤　亮太</t>
  </si>
  <si>
    <t>長谷　原野</t>
  </si>
  <si>
    <t>大槻　厚仁</t>
  </si>
  <si>
    <t>大野　秀也</t>
  </si>
  <si>
    <t>川端　千都</t>
  </si>
  <si>
    <t>塩見　渉太</t>
  </si>
  <si>
    <t>金治　雄紀</t>
  </si>
  <si>
    <t>大槻　雅人</t>
  </si>
  <si>
    <t>田中　隼太</t>
  </si>
  <si>
    <t>大林　世奈</t>
  </si>
  <si>
    <t>辻田　美歌</t>
  </si>
  <si>
    <t>大槻　希実</t>
  </si>
  <si>
    <t>川﨑　怜維</t>
  </si>
  <si>
    <t>野間　和樹</t>
  </si>
  <si>
    <t>福井　　 葵</t>
  </si>
  <si>
    <t>本郷　甘弥</t>
  </si>
  <si>
    <t>渡辺　天太</t>
  </si>
  <si>
    <t>木下　　 葵</t>
  </si>
  <si>
    <t>津田　里歩</t>
  </si>
  <si>
    <t>山岡　美紀</t>
  </si>
  <si>
    <t>能勢　侑大</t>
  </si>
  <si>
    <t>小林　大虎</t>
  </si>
  <si>
    <t>下川　雅也</t>
  </si>
  <si>
    <t>田中　脩斗</t>
  </si>
  <si>
    <t>下川　智仁</t>
  </si>
  <si>
    <t>大槻　春菜</t>
  </si>
  <si>
    <t>竹本　桃香</t>
  </si>
  <si>
    <t>山本　愛奈</t>
  </si>
  <si>
    <t>川北　美奈</t>
  </si>
  <si>
    <t>志賀小</t>
  </si>
  <si>
    <t>坂本　舜亮</t>
  </si>
  <si>
    <t>小林　千裕</t>
  </si>
  <si>
    <t>磯部　綾乃</t>
  </si>
  <si>
    <t>羽生　芽依</t>
  </si>
  <si>
    <t>綾部高Ａ</t>
  </si>
  <si>
    <t>西八田小Ａ</t>
  </si>
  <si>
    <t>西八田小Ｂ</t>
  </si>
  <si>
    <t>西八田小Ｃ</t>
  </si>
  <si>
    <t>豊里小学校</t>
  </si>
  <si>
    <t>8～15</t>
  </si>
  <si>
    <t>志賀小学校</t>
  </si>
  <si>
    <t>綾部小学校</t>
  </si>
  <si>
    <t>綾部高校</t>
  </si>
  <si>
    <t>101～108</t>
  </si>
  <si>
    <t>桜が丘二丁目AC</t>
  </si>
  <si>
    <t>片桐　舞佳</t>
  </si>
  <si>
    <t>片桐　麻尋</t>
  </si>
  <si>
    <t>物部小学校</t>
  </si>
  <si>
    <t>参加チーム・参加人数一覧表</t>
  </si>
  <si>
    <t>№</t>
  </si>
  <si>
    <t>チーム名</t>
  </si>
  <si>
    <t>男</t>
  </si>
  <si>
    <t>女</t>
  </si>
  <si>
    <t>計</t>
  </si>
  <si>
    <t>ナンバーカード</t>
  </si>
  <si>
    <t>西八田小学校</t>
  </si>
  <si>
    <t>中筋小学校</t>
  </si>
  <si>
    <t>小学校・計</t>
  </si>
  <si>
    <t>中学校・計</t>
  </si>
  <si>
    <t>高校・計</t>
  </si>
  <si>
    <t>一般・計</t>
  </si>
  <si>
    <t>合　　　計</t>
  </si>
  <si>
    <t>桜が丘二丁目AC</t>
  </si>
  <si>
    <t>福井　颯天</t>
  </si>
  <si>
    <t>和泉　健太</t>
  </si>
  <si>
    <t>臼田　真也</t>
  </si>
  <si>
    <t>市瀬　竣哉</t>
  </si>
  <si>
    <t>福岡　大輔</t>
  </si>
  <si>
    <t>西岡　　 輝</t>
  </si>
  <si>
    <t>吉岡　達成</t>
  </si>
  <si>
    <t>中澤　駿太</t>
  </si>
  <si>
    <t>曽我　太一</t>
  </si>
  <si>
    <t>村上　ゆき</t>
  </si>
  <si>
    <t>梅原　春奈</t>
  </si>
  <si>
    <t>片岡　　 優</t>
  </si>
  <si>
    <t>立藤 悠理菜</t>
  </si>
  <si>
    <t>四方 真梨咲</t>
  </si>
  <si>
    <t>中筋小Ａ</t>
  </si>
  <si>
    <t>20～24</t>
  </si>
  <si>
    <t>種目別参加人数</t>
  </si>
  <si>
    <t>　小学男子</t>
  </si>
  <si>
    <t>　中学男子</t>
  </si>
  <si>
    <t>　高校男子</t>
  </si>
  <si>
    <t>　一般男子</t>
  </si>
  <si>
    <t>　</t>
  </si>
  <si>
    <t>　小学女子</t>
  </si>
  <si>
    <t>　中学女子</t>
  </si>
  <si>
    <t>　高校女子</t>
  </si>
  <si>
    <t>　一般女子</t>
  </si>
  <si>
    <t>　合　　計</t>
  </si>
  <si>
    <t>１００ｍ</t>
  </si>
  <si>
    <t>８００ｍ</t>
  </si>
  <si>
    <t>１５００ｍ</t>
  </si>
  <si>
    <t>３０００ｍ</t>
  </si>
  <si>
    <t>4×１００ｍＲ</t>
  </si>
  <si>
    <t>合　 計</t>
  </si>
  <si>
    <t>（※　人数は延べ人数で計算、リレーはチーム数、重複有り）</t>
  </si>
  <si>
    <t>1～7</t>
  </si>
  <si>
    <t>1～12</t>
  </si>
  <si>
    <t>13～17</t>
  </si>
  <si>
    <t>19～27</t>
  </si>
  <si>
    <t>101～111</t>
  </si>
  <si>
    <t>－</t>
  </si>
  <si>
    <t>田中　嘉起</t>
  </si>
  <si>
    <t>柳田　憲輝</t>
  </si>
  <si>
    <t>和久　琴音</t>
  </si>
  <si>
    <t>東綾小</t>
  </si>
  <si>
    <t>28～30</t>
  </si>
  <si>
    <t>東綾小学校</t>
  </si>
  <si>
    <t>－</t>
  </si>
  <si>
    <t>18・19</t>
  </si>
  <si>
    <t>八田 菜々水</t>
  </si>
  <si>
    <t>井田　寛太</t>
  </si>
  <si>
    <t>江原　匡哉</t>
  </si>
  <si>
    <t>塩見　遼馬</t>
  </si>
  <si>
    <t>四方　嶺宏</t>
  </si>
  <si>
    <t>田原　颯眞</t>
  </si>
  <si>
    <t>長南　來希</t>
  </si>
  <si>
    <t>永井　想真</t>
  </si>
  <si>
    <t>原　健太朗</t>
  </si>
  <si>
    <t>原　康太朗</t>
  </si>
  <si>
    <t>佐々木 伸幸</t>
  </si>
  <si>
    <t>西岡 純一朗</t>
  </si>
  <si>
    <t>蘆田 明日香</t>
  </si>
  <si>
    <t>井田　汐希</t>
  </si>
  <si>
    <t>大槻　桃果</t>
  </si>
  <si>
    <t>佐藤　美夢</t>
  </si>
  <si>
    <t>藤原　那緒</t>
  </si>
  <si>
    <t>水野　咲良</t>
  </si>
  <si>
    <t>吉田　真衣</t>
  </si>
  <si>
    <t>岩本　美空</t>
  </si>
  <si>
    <t>坂田 真里奈</t>
  </si>
  <si>
    <t>中山　智深</t>
  </si>
  <si>
    <t>渡邉　瑠菜</t>
  </si>
  <si>
    <t>31～44</t>
  </si>
  <si>
    <t>16・17･26～38</t>
  </si>
  <si>
    <t>競　　技　　時　　間</t>
  </si>
  <si>
    <t>トラック競技</t>
  </si>
  <si>
    <t>競技時刻</t>
  </si>
  <si>
    <t>種　　目</t>
  </si>
  <si>
    <t>種　　別</t>
  </si>
  <si>
    <t>投てき競技</t>
  </si>
  <si>
    <t>１００ｍ　</t>
  </si>
  <si>
    <t>男 高-1 女 高-1</t>
  </si>
  <si>
    <t>男 一-1</t>
  </si>
  <si>
    <t>８００ｍ　</t>
  </si>
  <si>
    <t>８００ｍ</t>
  </si>
  <si>
    <t>跳躍競技</t>
  </si>
  <si>
    <t>３０００ｍ</t>
  </si>
  <si>
    <t>4×100mR</t>
  </si>
  <si>
    <t>男 小-28</t>
  </si>
  <si>
    <t>女 小-28</t>
  </si>
  <si>
    <t>男 高-3</t>
  </si>
  <si>
    <t>男 高-7</t>
  </si>
  <si>
    <t>女 高-7</t>
  </si>
  <si>
    <t>男 小-14</t>
  </si>
  <si>
    <t>2組 ﾀｲﾑﾚｰｽ決勝</t>
  </si>
  <si>
    <t>男 小-９</t>
  </si>
  <si>
    <t>３組 ﾀｲﾑﾚｰｽ決勝</t>
  </si>
  <si>
    <t>女 小-７</t>
  </si>
  <si>
    <t>男 高-1</t>
  </si>
  <si>
    <t>男 高-1 女 高-1</t>
  </si>
  <si>
    <t>女 小-12</t>
  </si>
  <si>
    <t>男 小-15</t>
  </si>
  <si>
    <t>本大会は、平成２３年度日本陸上競技連盟規則及び本大会規約により行う。</t>
  </si>
  <si>
    <t>7組 ﾀｲﾑﾚｰｽ決勝</t>
  </si>
  <si>
    <t>長谷　原野</t>
  </si>
  <si>
    <t>平野　武</t>
  </si>
  <si>
    <t>糸井 夏奈子</t>
  </si>
  <si>
    <t>タイムレース　７組</t>
  </si>
  <si>
    <t>ナンバー</t>
  </si>
  <si>
    <t>ナンバー</t>
  </si>
  <si>
    <t>レーン</t>
  </si>
  <si>
    <t>レーン</t>
  </si>
  <si>
    <t>()</t>
  </si>
  <si>
    <t>()</t>
  </si>
  <si>
    <t>()</t>
  </si>
  <si>
    <t>レーン</t>
  </si>
  <si>
    <t>ナンバー</t>
  </si>
  <si>
    <t>レーン</t>
  </si>
  <si>
    <t>ナンバー</t>
  </si>
  <si>
    <t>()</t>
  </si>
  <si>
    <t>レーン</t>
  </si>
  <si>
    <t>ナンバー</t>
  </si>
  <si>
    <t>坂田 真里奈</t>
  </si>
  <si>
    <t>レーン</t>
  </si>
  <si>
    <t>ナンバー</t>
  </si>
  <si>
    <t>()</t>
  </si>
  <si>
    <t>"</t>
  </si>
  <si>
    <t>金治　雄紀</t>
  </si>
  <si>
    <t>大槻　雅人</t>
  </si>
  <si>
    <t>田中　隼太</t>
  </si>
  <si>
    <t>１組</t>
  </si>
  <si>
    <t>久馬　萌</t>
  </si>
  <si>
    <t>久馬　悠</t>
  </si>
  <si>
    <t>大槻　香純</t>
  </si>
  <si>
    <t>田中　史歩</t>
  </si>
  <si>
    <t>藤原　純那</t>
  </si>
  <si>
    <t>２組</t>
  </si>
  <si>
    <t>３組</t>
  </si>
  <si>
    <t>タイムレース　決勝　３組　</t>
  </si>
  <si>
    <t>１組</t>
  </si>
  <si>
    <t>レーン</t>
  </si>
  <si>
    <t>()</t>
  </si>
  <si>
    <t>()</t>
  </si>
  <si>
    <t>()</t>
  </si>
  <si>
    <t>()</t>
  </si>
  <si>
    <t>レーン</t>
  </si>
  <si>
    <t>()</t>
  </si>
  <si>
    <t>()</t>
  </si>
  <si>
    <t>()</t>
  </si>
  <si>
    <t>２組</t>
  </si>
  <si>
    <t>()</t>
  </si>
  <si>
    <t>()</t>
  </si>
  <si>
    <t>()</t>
  </si>
  <si>
    <t>()</t>
  </si>
  <si>
    <t>()</t>
  </si>
  <si>
    <t>"</t>
  </si>
  <si>
    <t>レーン</t>
  </si>
  <si>
    <t>３組</t>
  </si>
  <si>
    <t>"</t>
  </si>
  <si>
    <t>レーン</t>
  </si>
  <si>
    <t>()</t>
  </si>
  <si>
    <t>ナンバー</t>
  </si>
  <si>
    <t>m</t>
  </si>
  <si>
    <t>上林小学校</t>
  </si>
  <si>
    <t>上林小</t>
  </si>
  <si>
    <t>女 小-8</t>
  </si>
  <si>
    <t>波多野 美成</t>
  </si>
  <si>
    <t>平野　　 武</t>
  </si>
  <si>
    <t>久馬　　 萌</t>
  </si>
  <si>
    <t>久馬　　 悠</t>
  </si>
  <si>
    <t>dns</t>
  </si>
  <si>
    <t>大林　世奈</t>
  </si>
  <si>
    <t>辻田　美歌</t>
  </si>
  <si>
    <t>下川　貴裕</t>
  </si>
  <si>
    <t>中澤　亮太</t>
  </si>
  <si>
    <t>大槻　厚仁</t>
  </si>
  <si>
    <t>川端　千都</t>
  </si>
  <si>
    <t>平野　武</t>
  </si>
  <si>
    <t>大野　秀也</t>
  </si>
  <si>
    <t>１００ｍは同タイム３位</t>
  </si>
  <si>
    <t>１００ｍは同タイム５位</t>
  </si>
  <si>
    <t>１００ｍは同タイム２位</t>
  </si>
  <si>
    <t>金治　雄紀</t>
  </si>
  <si>
    <t>白波瀬正樹</t>
  </si>
  <si>
    <t>ｄｓｑ</t>
  </si>
  <si>
    <t>ｄｎｓ</t>
  </si>
  <si>
    <t>西八田小Ａ</t>
  </si>
  <si>
    <t>西村　祐也</t>
  </si>
  <si>
    <t>野間　和樹</t>
  </si>
  <si>
    <t>渡辺　天太</t>
  </si>
  <si>
    <t>四方　淳哉</t>
  </si>
  <si>
    <t>四方　義信</t>
  </si>
  <si>
    <t>永井　幸樹</t>
  </si>
  <si>
    <t>西岡 純一朗</t>
  </si>
  <si>
    <t>西八田小Ｂ</t>
  </si>
  <si>
    <t>上野　　 諒</t>
  </si>
  <si>
    <t>吉田　　 廉</t>
  </si>
  <si>
    <t>大槻　希実</t>
  </si>
  <si>
    <t>川﨑　怜維</t>
  </si>
  <si>
    <t>市瀬　竣哉</t>
  </si>
  <si>
    <t>福岡　大輔</t>
  </si>
  <si>
    <t>西岡　　 輝</t>
  </si>
  <si>
    <t>吉岡　達成</t>
  </si>
  <si>
    <t>下川　雅也</t>
  </si>
  <si>
    <t>田中　脩斗</t>
  </si>
  <si>
    <t>山下　幹太</t>
  </si>
  <si>
    <t>下川　智仁</t>
  </si>
  <si>
    <t>井田　寛太</t>
  </si>
  <si>
    <t>江原　匡哉</t>
  </si>
  <si>
    <t>塩見　遼馬</t>
  </si>
  <si>
    <t>長南　來希</t>
  </si>
  <si>
    <t>北村 愛水華</t>
  </si>
  <si>
    <t>木下　夏希</t>
  </si>
  <si>
    <t>山下 亜優香</t>
  </si>
  <si>
    <t>糸井夏奈子</t>
  </si>
  <si>
    <t>竹本　桃香</t>
  </si>
  <si>
    <t>西村　亜美</t>
  </si>
  <si>
    <t>山本　愛奈</t>
  </si>
  <si>
    <t>大槻　春菜</t>
  </si>
  <si>
    <t>川北　美奈</t>
  </si>
  <si>
    <t>長岡　祐理</t>
  </si>
  <si>
    <t>西村　優紀</t>
  </si>
  <si>
    <t>岩本　美空</t>
  </si>
  <si>
    <t>清水　綾乃</t>
  </si>
  <si>
    <t>渡邉　瑠菜</t>
  </si>
  <si>
    <t>村上　ゆき</t>
  </si>
  <si>
    <t>立藤 悠理菜</t>
  </si>
  <si>
    <t>片岡　　 優</t>
  </si>
  <si>
    <t>四方 真梨咲</t>
  </si>
  <si>
    <t>綾部小Ｃ</t>
  </si>
  <si>
    <t>井田　汐希</t>
  </si>
  <si>
    <t>佐藤　美夢</t>
  </si>
  <si>
    <t>水野　咲良</t>
  </si>
  <si>
    <t>吉田　真衣</t>
  </si>
  <si>
    <t>佐々木 信幸</t>
  </si>
  <si>
    <t>佐々木 信幸</t>
  </si>
  <si>
    <t>可部谷 武蔵</t>
  </si>
  <si>
    <t>走幅跳はセカンド記録による</t>
  </si>
  <si>
    <t>上田　和季</t>
  </si>
  <si>
    <t>渡辺　天太</t>
  </si>
  <si>
    <t>西八田小</t>
  </si>
  <si>
    <t>西岡 純一朗</t>
  </si>
  <si>
    <t>綾部小</t>
  </si>
  <si>
    <t>山崎　水貴</t>
  </si>
  <si>
    <t>豊里小</t>
  </si>
  <si>
    <t>福岡　大輔</t>
  </si>
  <si>
    <t>中筋小</t>
  </si>
  <si>
    <t>上田　和季</t>
  </si>
  <si>
    <t>東綾小</t>
  </si>
  <si>
    <t>野間　和樹</t>
  </si>
  <si>
    <t>田中　嘉起</t>
  </si>
  <si>
    <t>山下　幹太</t>
  </si>
  <si>
    <t>大槻　希実</t>
  </si>
  <si>
    <t>中澤　駿太</t>
  </si>
  <si>
    <t>福井　颯天</t>
  </si>
  <si>
    <t>四方　淳哉</t>
  </si>
  <si>
    <t>西村　祐也</t>
  </si>
  <si>
    <t>四方　義信</t>
  </si>
  <si>
    <t>田原　颯眞</t>
  </si>
  <si>
    <t>原　健太朗</t>
  </si>
  <si>
    <t>長岡　祐理</t>
  </si>
  <si>
    <t>北村 愛水華</t>
  </si>
  <si>
    <t>山下 亜優香</t>
  </si>
  <si>
    <t>川北　美奈</t>
  </si>
  <si>
    <t>西村　亜美</t>
  </si>
  <si>
    <t>和久　琴音</t>
  </si>
  <si>
    <t>丸岡　凜子</t>
  </si>
  <si>
    <t>小林　千裕</t>
  </si>
  <si>
    <t>佐藤　美夢</t>
  </si>
  <si>
    <t>波多野 美成</t>
  </si>
  <si>
    <t>上林小</t>
  </si>
  <si>
    <t>大槻　桃果</t>
  </si>
  <si>
    <t>山本　愛奈</t>
  </si>
  <si>
    <t>木下　　 葵</t>
  </si>
  <si>
    <t>竹本　桃香</t>
  </si>
  <si>
    <t>中澤　亮太</t>
  </si>
  <si>
    <t>大槻　厚仁</t>
  </si>
  <si>
    <t>川端　千都</t>
  </si>
  <si>
    <t>平野　　 武</t>
  </si>
  <si>
    <t>大野　秀也</t>
  </si>
  <si>
    <t>下川　貴裕</t>
  </si>
  <si>
    <t>綾部高</t>
  </si>
  <si>
    <t>羽生　芽依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</si>
</sst>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″&quot;&quot;#&quot;"/>
    <numFmt numFmtId="178" formatCode="##&quot;″&quot;#"/>
    <numFmt numFmtId="179" formatCode="&quot;(&quot;#&quot;)&quot;"/>
    <numFmt numFmtId="180" formatCode="#&quot;′&quot;##&quot;″&quot;#"/>
    <numFmt numFmtId="181" formatCode="#&quot;m&quot;##"/>
    <numFmt numFmtId="182" formatCode="##&quot;m&quot;##"/>
    <numFmt numFmtId="183" formatCode="##&quot;中&quot;"/>
    <numFmt numFmtId="184" formatCode="##&quot;.&quot;##&quot;.&quot;#"/>
  </numFmts>
  <fonts count="6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6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8"/>
      <color indexed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2"/>
      <color indexed="10"/>
      <name val="ＭＳ Ｐ明朝"/>
      <family val="1"/>
    </font>
    <font>
      <b/>
      <sz val="12"/>
      <color indexed="10"/>
      <name val="ＭＳ Ｐ明朝"/>
      <family val="1"/>
    </font>
    <font>
      <b/>
      <u val="single"/>
      <sz val="2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 quotePrefix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 quotePrefix="1">
      <alignment horizontal="distributed" vertical="center"/>
    </xf>
    <xf numFmtId="0" fontId="10" fillId="0" borderId="0" xfId="0" applyFont="1" applyBorder="1" applyAlignment="1">
      <alignment vertical="center"/>
    </xf>
    <xf numFmtId="176" fontId="10" fillId="0" borderId="0" xfId="0" applyNumberFormat="1" applyFont="1" applyBorder="1" applyAlignment="1" quotePrefix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Alignment="1" quotePrefix="1">
      <alignment horizontal="distributed" vertical="center"/>
    </xf>
    <xf numFmtId="20" fontId="17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23" fillId="0" borderId="0" xfId="0" applyFont="1" applyAlignment="1">
      <alignment vertical="center"/>
    </xf>
    <xf numFmtId="180" fontId="0" fillId="0" borderId="11" xfId="0" applyNumberFormat="1" applyBorder="1" applyAlignment="1">
      <alignment horizontal="center" vertical="center"/>
    </xf>
    <xf numFmtId="179" fontId="0" fillId="0" borderId="0" xfId="0" applyNumberFormat="1" applyAlignment="1">
      <alignment horizontal="distributed" vertical="center"/>
    </xf>
    <xf numFmtId="0" fontId="12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vertical="top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178" fontId="20" fillId="0" borderId="10" xfId="0" applyNumberFormat="1" applyFont="1" applyBorder="1" applyAlignment="1">
      <alignment horizontal="center" vertical="center" shrinkToFit="1"/>
    </xf>
    <xf numFmtId="180" fontId="20" fillId="0" borderId="10" xfId="0" applyNumberFormat="1" applyFont="1" applyBorder="1" applyAlignment="1">
      <alignment horizontal="center" vertical="center" shrinkToFit="1"/>
    </xf>
    <xf numFmtId="181" fontId="20" fillId="0" borderId="10" xfId="0" applyNumberFormat="1" applyFont="1" applyBorder="1" applyAlignment="1">
      <alignment horizontal="center" vertical="center" shrinkToFit="1"/>
    </xf>
    <xf numFmtId="182" fontId="20" fillId="0" borderId="10" xfId="0" applyNumberFormat="1" applyFont="1" applyBorder="1" applyAlignment="1">
      <alignment horizontal="center" vertical="center" shrinkToFit="1"/>
    </xf>
    <xf numFmtId="178" fontId="12" fillId="0" borderId="10" xfId="0" applyNumberFormat="1" applyFont="1" applyBorder="1" applyAlignment="1">
      <alignment horizontal="center" vertical="center" shrinkToFit="1"/>
    </xf>
    <xf numFmtId="180" fontId="12" fillId="0" borderId="10" xfId="0" applyNumberFormat="1" applyFont="1" applyBorder="1" applyAlignment="1">
      <alignment horizontal="center" vertical="center" shrinkToFit="1"/>
    </xf>
    <xf numFmtId="181" fontId="12" fillId="0" borderId="10" xfId="0" applyNumberFormat="1" applyFont="1" applyBorder="1" applyAlignment="1">
      <alignment horizontal="center" vertical="center" shrinkToFit="1"/>
    </xf>
    <xf numFmtId="182" fontId="12" fillId="0" borderId="10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vertical="top"/>
    </xf>
    <xf numFmtId="184" fontId="13" fillId="0" borderId="0" xfId="61" applyNumberFormat="1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top"/>
    </xf>
    <xf numFmtId="0" fontId="13" fillId="0" borderId="0" xfId="63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 shrinkToFi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0" fontId="26" fillId="0" borderId="22" xfId="0" applyFont="1" applyBorder="1" applyAlignment="1">
      <alignment horizontal="left" vertical="center"/>
    </xf>
    <xf numFmtId="0" fontId="26" fillId="0" borderId="23" xfId="0" applyFont="1" applyBorder="1" applyAlignment="1">
      <alignment horizontal="center" vertical="center"/>
    </xf>
    <xf numFmtId="0" fontId="26" fillId="0" borderId="10" xfId="0" applyFont="1" applyBorder="1" applyAlignment="1" quotePrefix="1">
      <alignment horizontal="center" vertical="center"/>
    </xf>
    <xf numFmtId="0" fontId="26" fillId="0" borderId="10" xfId="0" applyFont="1" applyBorder="1" applyAlignment="1">
      <alignment horizontal="left" vertical="center" shrinkToFit="1"/>
    </xf>
    <xf numFmtId="0" fontId="26" fillId="0" borderId="24" xfId="0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top"/>
    </xf>
    <xf numFmtId="0" fontId="29" fillId="0" borderId="0" xfId="0" applyFont="1" applyAlignment="1">
      <alignment horizontal="center"/>
    </xf>
    <xf numFmtId="0" fontId="26" fillId="0" borderId="27" xfId="0" applyFont="1" applyBorder="1" applyAlignment="1">
      <alignment/>
    </xf>
    <xf numFmtId="49" fontId="26" fillId="0" borderId="10" xfId="0" applyNumberFormat="1" applyFont="1" applyBorder="1" applyAlignment="1">
      <alignment horizontal="center" vertical="top" textRotation="255" wrapText="1"/>
    </xf>
    <xf numFmtId="0" fontId="26" fillId="0" borderId="10" xfId="0" applyFont="1" applyBorder="1" applyAlignment="1">
      <alignment vertical="top" textRotation="255" wrapText="1"/>
    </xf>
    <xf numFmtId="0" fontId="25" fillId="0" borderId="10" xfId="0" applyFont="1" applyBorder="1" applyAlignment="1">
      <alignment vertical="top" textRotation="255" wrapText="1"/>
    </xf>
    <xf numFmtId="0" fontId="27" fillId="0" borderId="10" xfId="0" applyFont="1" applyBorder="1" applyAlignment="1">
      <alignment vertical="top" textRotation="255" wrapText="1"/>
    </xf>
    <xf numFmtId="0" fontId="26" fillId="0" borderId="28" xfId="0" applyFont="1" applyBorder="1" applyAlignment="1">
      <alignment vertical="center"/>
    </xf>
    <xf numFmtId="0" fontId="25" fillId="0" borderId="10" xfId="0" applyFont="1" applyBorder="1" applyAlignment="1">
      <alignment vertical="top"/>
    </xf>
    <xf numFmtId="0" fontId="27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25" fillId="0" borderId="0" xfId="0" applyFont="1" applyAlignment="1">
      <alignment horizontal="right" vertical="top"/>
    </xf>
    <xf numFmtId="0" fontId="30" fillId="0" borderId="1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3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9" xfId="0" applyFont="1" applyBorder="1" applyAlignment="1">
      <alignment vertical="center"/>
    </xf>
    <xf numFmtId="0" fontId="34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5" fillId="0" borderId="31" xfId="0" applyFont="1" applyBorder="1" applyAlignment="1">
      <alignment vertical="center"/>
    </xf>
    <xf numFmtId="20" fontId="25" fillId="0" borderId="32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20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20" fontId="25" fillId="0" borderId="22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20" fontId="25" fillId="0" borderId="2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0" xfId="0" applyFont="1" applyAlignment="1">
      <alignment horizontal="right"/>
    </xf>
    <xf numFmtId="20" fontId="25" fillId="0" borderId="38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vertical="center"/>
    </xf>
    <xf numFmtId="0" fontId="25" fillId="0" borderId="33" xfId="0" applyFont="1" applyBorder="1" applyAlignment="1">
      <alignment vertical="center" shrinkToFit="1"/>
    </xf>
    <xf numFmtId="0" fontId="25" fillId="0" borderId="35" xfId="0" applyFont="1" applyBorder="1" applyAlignment="1">
      <alignment vertical="center" shrinkToFit="1"/>
    </xf>
    <xf numFmtId="0" fontId="25" fillId="0" borderId="3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9" fontId="0" fillId="0" borderId="0" xfId="0" applyNumberFormat="1" applyFill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178" fontId="0" fillId="0" borderId="11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 quotePrefix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Alignment="1">
      <alignment horizontal="distributed" vertical="center"/>
    </xf>
    <xf numFmtId="178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distributed" vertical="center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 quotePrefix="1">
      <alignment horizontal="distributed" vertical="center"/>
    </xf>
    <xf numFmtId="180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 horizontal="distributed" vertical="center"/>
    </xf>
    <xf numFmtId="179" fontId="0" fillId="0" borderId="0" xfId="0" applyNumberFormat="1" applyFont="1" applyAlignment="1">
      <alignment horizontal="distributed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 quotePrefix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distributed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40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30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 applyProtection="1">
      <alignment vertical="center"/>
      <protection locked="0"/>
    </xf>
    <xf numFmtId="0" fontId="25" fillId="0" borderId="41" xfId="0" applyFont="1" applyBorder="1" applyAlignment="1">
      <alignment vertical="center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right" vertical="top"/>
    </xf>
    <xf numFmtId="178" fontId="0" fillId="0" borderId="11" xfId="0" applyNumberForma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 textRotation="255"/>
    </xf>
    <xf numFmtId="20" fontId="2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20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178" fontId="12" fillId="0" borderId="18" xfId="0" applyNumberFormat="1" applyFont="1" applyBorder="1" applyAlignment="1">
      <alignment horizontal="center" vertical="center"/>
    </xf>
    <xf numFmtId="178" fontId="12" fillId="0" borderId="24" xfId="0" applyNumberFormat="1" applyFont="1" applyBorder="1" applyAlignment="1">
      <alignment horizontal="center" vertical="center"/>
    </xf>
    <xf numFmtId="178" fontId="12" fillId="0" borderId="2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62" applyFont="1" applyBorder="1" applyAlignment="1">
      <alignment horizontal="right" vertical="center" shrinkToFit="1"/>
      <protection/>
    </xf>
    <xf numFmtId="0" fontId="4" fillId="0" borderId="0" xfId="62" applyFont="1" applyBorder="1" applyAlignment="1">
      <alignment horizontal="right" vertical="center" shrinkToFit="1"/>
      <protection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8" xfId="61"/>
    <cellStyle name="標準_Sheet1" xfId="62"/>
    <cellStyle name="標準_綾部陸競申込一覧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2" width="9.00390625" style="37" customWidth="1"/>
    <col min="3" max="3" width="14.625" style="37" customWidth="1"/>
    <col min="4" max="4" width="11.625" style="39" customWidth="1"/>
    <col min="5" max="5" width="9.00390625" style="37" customWidth="1"/>
    <col min="6" max="6" width="10.625" style="37" customWidth="1"/>
    <col min="7" max="8" width="9.00390625" style="37" customWidth="1"/>
    <col min="9" max="9" width="14.625" style="37" customWidth="1"/>
    <col min="10" max="10" width="11.625" style="39" customWidth="1"/>
    <col min="11" max="11" width="9.00390625" style="37" customWidth="1"/>
    <col min="12" max="12" width="10.625" style="37" customWidth="1"/>
    <col min="13" max="16384" width="9.00390625" style="37" customWidth="1"/>
  </cols>
  <sheetData>
    <row r="1" spans="1:12" ht="24" customHeight="1">
      <c r="A1" s="27" t="s">
        <v>10</v>
      </c>
      <c r="B1" s="28"/>
      <c r="C1" s="59">
        <v>0.5625</v>
      </c>
      <c r="D1" s="29" t="s">
        <v>74</v>
      </c>
      <c r="E1" s="30"/>
      <c r="F1" s="30"/>
      <c r="G1" s="27" t="s">
        <v>16</v>
      </c>
      <c r="H1" s="28"/>
      <c r="I1" s="59">
        <v>0.5833333333333334</v>
      </c>
      <c r="J1" s="29" t="s">
        <v>74</v>
      </c>
      <c r="K1" s="30"/>
      <c r="L1" s="30"/>
    </row>
    <row r="3" spans="1:12" s="35" customFormat="1" ht="18" customHeight="1">
      <c r="A3" s="34" t="s">
        <v>283</v>
      </c>
      <c r="D3" s="36"/>
      <c r="E3" s="36"/>
      <c r="F3" s="36"/>
      <c r="G3" s="34" t="s">
        <v>283</v>
      </c>
      <c r="J3" s="36"/>
      <c r="K3" s="36"/>
      <c r="L3" s="36"/>
    </row>
    <row r="4" spans="1:12" s="35" customFormat="1" ht="18" customHeight="1">
      <c r="A4" s="35" t="s">
        <v>11</v>
      </c>
      <c r="D4" s="36"/>
      <c r="E4" s="36"/>
      <c r="F4" s="36"/>
      <c r="G4" s="35" t="s">
        <v>11</v>
      </c>
      <c r="J4" s="36"/>
      <c r="K4" s="36"/>
      <c r="L4" s="36"/>
    </row>
    <row r="5" spans="1:12" ht="18" customHeight="1">
      <c r="A5" s="26" t="s">
        <v>286</v>
      </c>
      <c r="B5" s="26" t="s">
        <v>284</v>
      </c>
      <c r="C5" s="26" t="s">
        <v>33</v>
      </c>
      <c r="D5" s="26" t="s">
        <v>32</v>
      </c>
      <c r="E5" s="26" t="s">
        <v>34</v>
      </c>
      <c r="F5" s="26" t="s">
        <v>35</v>
      </c>
      <c r="G5" s="26" t="s">
        <v>287</v>
      </c>
      <c r="H5" s="26" t="s">
        <v>285</v>
      </c>
      <c r="I5" s="26" t="s">
        <v>33</v>
      </c>
      <c r="J5" s="26" t="s">
        <v>32</v>
      </c>
      <c r="K5" s="26" t="s">
        <v>34</v>
      </c>
      <c r="L5" s="26" t="s">
        <v>35</v>
      </c>
    </row>
    <row r="6" spans="1:12" ht="18" customHeight="1">
      <c r="A6" s="39">
        <v>1</v>
      </c>
      <c r="B6" s="39">
        <v>35</v>
      </c>
      <c r="C6" s="37" t="s">
        <v>230</v>
      </c>
      <c r="D6" s="37" t="s">
        <v>72</v>
      </c>
      <c r="E6" s="215">
        <v>2</v>
      </c>
      <c r="F6" s="216">
        <v>168</v>
      </c>
      <c r="G6" s="39">
        <v>1</v>
      </c>
      <c r="H6" s="39">
        <v>9</v>
      </c>
      <c r="I6" s="37" t="s">
        <v>139</v>
      </c>
      <c r="J6" s="37" t="s">
        <v>52</v>
      </c>
      <c r="K6" s="215">
        <v>2</v>
      </c>
      <c r="L6" s="216">
        <v>173</v>
      </c>
    </row>
    <row r="7" spans="1:12" ht="18" customHeight="1">
      <c r="A7" s="39">
        <v>2</v>
      </c>
      <c r="B7" s="39">
        <v>3</v>
      </c>
      <c r="C7" s="37" t="s">
        <v>96</v>
      </c>
      <c r="D7" s="37" t="s">
        <v>92</v>
      </c>
      <c r="E7" s="215">
        <v>1</v>
      </c>
      <c r="F7" s="216">
        <v>165</v>
      </c>
      <c r="G7" s="39">
        <v>2</v>
      </c>
      <c r="H7" s="39">
        <v>1</v>
      </c>
      <c r="I7" s="37" t="s">
        <v>98</v>
      </c>
      <c r="J7" s="37" t="s">
        <v>97</v>
      </c>
      <c r="K7" s="215">
        <v>1</v>
      </c>
      <c r="L7" s="216">
        <v>163</v>
      </c>
    </row>
    <row r="8" spans="1:12" ht="18" customHeight="1">
      <c r="A8" s="39">
        <v>3</v>
      </c>
      <c r="B8" s="39">
        <v>21</v>
      </c>
      <c r="C8" s="37" t="s">
        <v>179</v>
      </c>
      <c r="D8" s="37" t="s">
        <v>70</v>
      </c>
      <c r="E8" s="215">
        <v>4</v>
      </c>
      <c r="F8" s="216">
        <v>181</v>
      </c>
      <c r="G8" s="39">
        <v>3</v>
      </c>
      <c r="H8" s="39">
        <v>17</v>
      </c>
      <c r="I8" s="37" t="s">
        <v>146</v>
      </c>
      <c r="J8" s="37" t="s">
        <v>72</v>
      </c>
      <c r="K8" s="215">
        <v>3</v>
      </c>
      <c r="L8" s="216">
        <v>174</v>
      </c>
    </row>
    <row r="9" spans="1:12" ht="18" customHeight="1">
      <c r="A9" s="39">
        <v>4</v>
      </c>
      <c r="B9" s="39">
        <v>39</v>
      </c>
      <c r="C9" s="37" t="s">
        <v>234</v>
      </c>
      <c r="D9" s="37" t="s">
        <v>72</v>
      </c>
      <c r="E9" s="215">
        <v>3</v>
      </c>
      <c r="F9" s="216">
        <v>178</v>
      </c>
      <c r="G9" s="39">
        <v>4</v>
      </c>
      <c r="H9" s="39">
        <v>23</v>
      </c>
      <c r="I9" s="37" t="s">
        <v>188</v>
      </c>
      <c r="J9" s="37" t="s">
        <v>70</v>
      </c>
      <c r="K9" s="215">
        <v>4</v>
      </c>
      <c r="L9" s="216">
        <v>180</v>
      </c>
    </row>
    <row r="10" spans="1:12" ht="18" customHeight="1">
      <c r="A10" s="39"/>
      <c r="B10" s="39"/>
      <c r="E10" s="39"/>
      <c r="F10" s="41"/>
      <c r="G10" s="39"/>
      <c r="H10" s="39"/>
      <c r="K10" s="215"/>
      <c r="L10" s="41"/>
    </row>
    <row r="11" spans="1:12" ht="18" customHeight="1">
      <c r="A11" s="37" t="s">
        <v>12</v>
      </c>
      <c r="B11" s="39"/>
      <c r="E11" s="39"/>
      <c r="F11" s="39"/>
      <c r="G11" s="37" t="s">
        <v>12</v>
      </c>
      <c r="H11" s="39"/>
      <c r="K11" s="39"/>
      <c r="L11" s="39"/>
    </row>
    <row r="12" spans="1:12" ht="18" customHeight="1">
      <c r="A12" s="26" t="s">
        <v>291</v>
      </c>
      <c r="B12" s="26" t="s">
        <v>292</v>
      </c>
      <c r="C12" s="26" t="s">
        <v>33</v>
      </c>
      <c r="D12" s="26" t="s">
        <v>32</v>
      </c>
      <c r="E12" s="26" t="s">
        <v>34</v>
      </c>
      <c r="F12" s="26" t="s">
        <v>35</v>
      </c>
      <c r="G12" s="26" t="s">
        <v>287</v>
      </c>
      <c r="H12" s="26" t="s">
        <v>285</v>
      </c>
      <c r="I12" s="26" t="s">
        <v>33</v>
      </c>
      <c r="J12" s="26" t="s">
        <v>32</v>
      </c>
      <c r="K12" s="26" t="s">
        <v>34</v>
      </c>
      <c r="L12" s="26" t="s">
        <v>35</v>
      </c>
    </row>
    <row r="13" spans="1:12" ht="18" customHeight="1">
      <c r="A13" s="39">
        <v>1</v>
      </c>
      <c r="B13" s="39">
        <v>22</v>
      </c>
      <c r="C13" s="37" t="s">
        <v>180</v>
      </c>
      <c r="D13" s="37" t="s">
        <v>70</v>
      </c>
      <c r="E13" s="215">
        <v>3</v>
      </c>
      <c r="F13" s="216">
        <v>167</v>
      </c>
      <c r="G13" s="39">
        <v>1</v>
      </c>
      <c r="H13" s="39">
        <v>32</v>
      </c>
      <c r="I13" s="37" t="s">
        <v>243</v>
      </c>
      <c r="J13" s="37" t="s">
        <v>72</v>
      </c>
      <c r="K13" s="215">
        <v>4</v>
      </c>
      <c r="L13" s="216">
        <v>178</v>
      </c>
    </row>
    <row r="14" spans="1:12" ht="18" customHeight="1">
      <c r="A14" s="39">
        <v>2</v>
      </c>
      <c r="B14" s="39">
        <v>31</v>
      </c>
      <c r="C14" s="37" t="s">
        <v>226</v>
      </c>
      <c r="D14" s="37" t="s">
        <v>72</v>
      </c>
      <c r="E14" s="215">
        <v>4</v>
      </c>
      <c r="F14" s="216">
        <v>177</v>
      </c>
      <c r="G14" s="39">
        <v>2</v>
      </c>
      <c r="H14" s="39">
        <v>11</v>
      </c>
      <c r="I14" s="37" t="s">
        <v>102</v>
      </c>
      <c r="J14" s="37" t="s">
        <v>52</v>
      </c>
      <c r="K14" s="215">
        <v>1</v>
      </c>
      <c r="L14" s="216">
        <v>164</v>
      </c>
    </row>
    <row r="15" spans="1:12" ht="18" customHeight="1">
      <c r="A15" s="39">
        <v>3</v>
      </c>
      <c r="B15" s="39">
        <v>16</v>
      </c>
      <c r="C15" s="37" t="s">
        <v>81</v>
      </c>
      <c r="D15" s="37" t="s">
        <v>52</v>
      </c>
      <c r="E15" s="215">
        <v>1</v>
      </c>
      <c r="F15" s="216">
        <v>160</v>
      </c>
      <c r="G15" s="39">
        <v>3</v>
      </c>
      <c r="H15" s="39">
        <v>3</v>
      </c>
      <c r="I15" s="37" t="s">
        <v>99</v>
      </c>
      <c r="J15" s="37" t="s">
        <v>97</v>
      </c>
      <c r="K15" s="215">
        <v>2</v>
      </c>
      <c r="L15" s="216">
        <v>167</v>
      </c>
    </row>
    <row r="16" spans="1:12" ht="18" customHeight="1">
      <c r="A16" s="39">
        <v>4</v>
      </c>
      <c r="B16" s="39">
        <v>6</v>
      </c>
      <c r="C16" s="37" t="s">
        <v>127</v>
      </c>
      <c r="D16" s="37" t="s">
        <v>92</v>
      </c>
      <c r="E16" s="215">
        <v>2</v>
      </c>
      <c r="F16" s="216">
        <v>161</v>
      </c>
      <c r="G16" s="39">
        <v>4</v>
      </c>
      <c r="H16" s="39">
        <v>20</v>
      </c>
      <c r="I16" s="37" t="s">
        <v>186</v>
      </c>
      <c r="J16" s="37" t="s">
        <v>70</v>
      </c>
      <c r="K16" s="215">
        <v>3</v>
      </c>
      <c r="L16" s="216">
        <v>168</v>
      </c>
    </row>
    <row r="17" spans="1:12" ht="18" customHeight="1">
      <c r="A17" s="39"/>
      <c r="B17" s="39"/>
      <c r="E17" s="215"/>
      <c r="F17" s="41"/>
      <c r="G17" s="39"/>
      <c r="H17" s="39"/>
      <c r="K17" s="215"/>
      <c r="L17" s="41"/>
    </row>
    <row r="18" spans="1:12" ht="18" customHeight="1">
      <c r="A18" s="37" t="s">
        <v>13</v>
      </c>
      <c r="B18" s="39"/>
      <c r="E18" s="39"/>
      <c r="F18" s="39"/>
      <c r="G18" s="37" t="s">
        <v>13</v>
      </c>
      <c r="H18" s="39"/>
      <c r="K18" s="39"/>
      <c r="L18" s="39"/>
    </row>
    <row r="19" spans="1:12" ht="18" customHeight="1">
      <c r="A19" s="26" t="s">
        <v>293</v>
      </c>
      <c r="B19" s="26" t="s">
        <v>294</v>
      </c>
      <c r="C19" s="26" t="s">
        <v>33</v>
      </c>
      <c r="D19" s="26" t="s">
        <v>32</v>
      </c>
      <c r="E19" s="26" t="s">
        <v>34</v>
      </c>
      <c r="F19" s="26" t="s">
        <v>35</v>
      </c>
      <c r="G19" s="26" t="s">
        <v>287</v>
      </c>
      <c r="H19" s="26" t="s">
        <v>285</v>
      </c>
      <c r="I19" s="26" t="s">
        <v>33</v>
      </c>
      <c r="J19" s="26" t="s">
        <v>32</v>
      </c>
      <c r="K19" s="26" t="s">
        <v>34</v>
      </c>
      <c r="L19" s="26" t="s">
        <v>35</v>
      </c>
    </row>
    <row r="20" spans="1:12" ht="18" customHeight="1">
      <c r="A20" s="39">
        <v>1</v>
      </c>
      <c r="B20" s="39">
        <v>18</v>
      </c>
      <c r="C20" s="37" t="s">
        <v>144</v>
      </c>
      <c r="D20" s="37" t="s">
        <v>143</v>
      </c>
      <c r="E20" s="215">
        <v>2</v>
      </c>
      <c r="F20" s="216">
        <v>170</v>
      </c>
      <c r="G20" s="39">
        <v>1</v>
      </c>
      <c r="H20" s="39">
        <v>35</v>
      </c>
      <c r="I20" s="37" t="s">
        <v>89</v>
      </c>
      <c r="J20" s="37" t="s">
        <v>72</v>
      </c>
      <c r="K20" s="215">
        <v>4</v>
      </c>
      <c r="L20" s="216">
        <v>182</v>
      </c>
    </row>
    <row r="21" spans="1:12" ht="18" customHeight="1">
      <c r="A21" s="39">
        <v>2</v>
      </c>
      <c r="B21" s="39">
        <v>44</v>
      </c>
      <c r="C21" s="37" t="s">
        <v>236</v>
      </c>
      <c r="D21" s="37" t="s">
        <v>72</v>
      </c>
      <c r="E21" s="215">
        <v>1</v>
      </c>
      <c r="F21" s="216">
        <v>154</v>
      </c>
      <c r="G21" s="39">
        <v>2</v>
      </c>
      <c r="H21" s="39">
        <v>21</v>
      </c>
      <c r="I21" s="37" t="s">
        <v>189</v>
      </c>
      <c r="J21" s="37" t="s">
        <v>70</v>
      </c>
      <c r="K21" s="215">
        <v>3</v>
      </c>
      <c r="L21" s="216">
        <v>181</v>
      </c>
    </row>
    <row r="22" spans="1:12" ht="18" customHeight="1">
      <c r="A22" s="39">
        <v>3</v>
      </c>
      <c r="B22" s="39">
        <v>8</v>
      </c>
      <c r="C22" s="37" t="s">
        <v>129</v>
      </c>
      <c r="D22" s="37" t="s">
        <v>92</v>
      </c>
      <c r="E22" s="215">
        <v>4</v>
      </c>
      <c r="F22" s="216">
        <v>189</v>
      </c>
      <c r="G22" s="39">
        <v>3</v>
      </c>
      <c r="H22" s="39">
        <v>12</v>
      </c>
      <c r="I22" s="37" t="s">
        <v>141</v>
      </c>
      <c r="J22" s="37" t="s">
        <v>52</v>
      </c>
      <c r="K22" s="215">
        <v>1</v>
      </c>
      <c r="L22" s="216">
        <v>167</v>
      </c>
    </row>
    <row r="23" spans="1:12" ht="18" customHeight="1">
      <c r="A23" s="39">
        <v>4</v>
      </c>
      <c r="B23" s="39">
        <v>24</v>
      </c>
      <c r="C23" s="37" t="s">
        <v>182</v>
      </c>
      <c r="D23" s="37" t="s">
        <v>70</v>
      </c>
      <c r="E23" s="215">
        <v>3</v>
      </c>
      <c r="F23" s="216">
        <v>178</v>
      </c>
      <c r="G23" s="39">
        <v>4</v>
      </c>
      <c r="H23" s="39">
        <v>37</v>
      </c>
      <c r="I23" s="37" t="s">
        <v>247</v>
      </c>
      <c r="J23" s="37" t="s">
        <v>72</v>
      </c>
      <c r="K23" s="215">
        <v>2</v>
      </c>
      <c r="L23" s="216">
        <v>177</v>
      </c>
    </row>
    <row r="24" spans="1:12" ht="18" customHeight="1">
      <c r="A24" s="39"/>
      <c r="B24" s="39"/>
      <c r="E24" s="215"/>
      <c r="F24" s="41"/>
      <c r="G24" s="39"/>
      <c r="H24" s="39"/>
      <c r="K24" s="215"/>
      <c r="L24" s="41"/>
    </row>
    <row r="25" spans="1:12" ht="18" customHeight="1">
      <c r="A25" s="37" t="s">
        <v>14</v>
      </c>
      <c r="B25" s="39"/>
      <c r="E25" s="39"/>
      <c r="F25" s="39"/>
      <c r="G25" s="37" t="s">
        <v>14</v>
      </c>
      <c r="H25" s="39"/>
      <c r="K25" s="39"/>
      <c r="L25" s="39"/>
    </row>
    <row r="26" spans="1:12" ht="18" customHeight="1">
      <c r="A26" s="26" t="s">
        <v>291</v>
      </c>
      <c r="B26" s="26" t="s">
        <v>292</v>
      </c>
      <c r="C26" s="26" t="s">
        <v>33</v>
      </c>
      <c r="D26" s="26" t="s">
        <v>32</v>
      </c>
      <c r="E26" s="26" t="s">
        <v>34</v>
      </c>
      <c r="F26" s="26" t="s">
        <v>35</v>
      </c>
      <c r="G26" s="26" t="s">
        <v>287</v>
      </c>
      <c r="H26" s="26" t="s">
        <v>285</v>
      </c>
      <c r="I26" s="26" t="s">
        <v>33</v>
      </c>
      <c r="J26" s="26" t="s">
        <v>32</v>
      </c>
      <c r="K26" s="26" t="s">
        <v>34</v>
      </c>
      <c r="L26" s="26" t="s">
        <v>35</v>
      </c>
    </row>
    <row r="27" spans="1:12" ht="18" customHeight="1">
      <c r="A27" s="39">
        <v>1</v>
      </c>
      <c r="B27" s="39">
        <v>32</v>
      </c>
      <c r="C27" s="37" t="s">
        <v>227</v>
      </c>
      <c r="D27" s="37" t="s">
        <v>72</v>
      </c>
      <c r="E27" s="215">
        <v>3</v>
      </c>
      <c r="F27" s="216">
        <v>178</v>
      </c>
      <c r="G27" s="39">
        <v>1</v>
      </c>
      <c r="H27" s="39">
        <v>27</v>
      </c>
      <c r="I27" s="37" t="s">
        <v>238</v>
      </c>
      <c r="J27" s="37" t="s">
        <v>72</v>
      </c>
      <c r="K27" s="215">
        <v>3</v>
      </c>
      <c r="L27" s="216">
        <v>187</v>
      </c>
    </row>
    <row r="28" spans="1:12" ht="18" customHeight="1">
      <c r="A28" s="39">
        <v>2</v>
      </c>
      <c r="B28" s="39">
        <v>9</v>
      </c>
      <c r="C28" s="76" t="s">
        <v>130</v>
      </c>
      <c r="D28" s="37" t="s">
        <v>92</v>
      </c>
      <c r="E28" s="215">
        <v>1</v>
      </c>
      <c r="F28" s="216">
        <v>152</v>
      </c>
      <c r="G28" s="39">
        <v>2</v>
      </c>
      <c r="H28" s="39">
        <v>24</v>
      </c>
      <c r="I28" s="37" t="s">
        <v>190</v>
      </c>
      <c r="J28" s="37" t="s">
        <v>70</v>
      </c>
      <c r="K28" s="215">
        <v>2</v>
      </c>
      <c r="L28" s="216">
        <v>177</v>
      </c>
    </row>
    <row r="29" spans="1:12" ht="18" customHeight="1">
      <c r="A29" s="39">
        <v>3</v>
      </c>
      <c r="B29" s="39">
        <v>38</v>
      </c>
      <c r="C29" s="37" t="s">
        <v>233</v>
      </c>
      <c r="D29" s="37" t="s">
        <v>72</v>
      </c>
      <c r="E29" s="215">
        <v>4</v>
      </c>
      <c r="F29" s="216">
        <v>180</v>
      </c>
      <c r="G29" s="39">
        <v>3</v>
      </c>
      <c r="H29" s="39">
        <v>13</v>
      </c>
      <c r="I29" s="37" t="s">
        <v>142</v>
      </c>
      <c r="J29" s="37" t="s">
        <v>52</v>
      </c>
      <c r="K29" s="215">
        <v>1</v>
      </c>
      <c r="L29" s="216">
        <v>163</v>
      </c>
    </row>
    <row r="30" spans="1:12" ht="18" customHeight="1">
      <c r="A30" s="39">
        <v>4</v>
      </c>
      <c r="B30" s="39">
        <v>30</v>
      </c>
      <c r="C30" s="37" t="s">
        <v>218</v>
      </c>
      <c r="D30" s="37" t="s">
        <v>220</v>
      </c>
      <c r="E30" s="215">
        <v>2</v>
      </c>
      <c r="F30" s="216">
        <v>171</v>
      </c>
      <c r="G30" s="39">
        <v>4</v>
      </c>
      <c r="H30" s="39">
        <v>26</v>
      </c>
      <c r="I30" s="37" t="s">
        <v>237</v>
      </c>
      <c r="J30" s="37" t="s">
        <v>72</v>
      </c>
      <c r="K30" s="215">
        <v>4</v>
      </c>
      <c r="L30" s="216">
        <v>201</v>
      </c>
    </row>
    <row r="31" spans="1:12" ht="18" customHeight="1">
      <c r="A31" s="39"/>
      <c r="B31" s="39"/>
      <c r="E31" s="215"/>
      <c r="F31" s="41"/>
      <c r="G31" s="39"/>
      <c r="K31" s="215"/>
      <c r="L31" s="41"/>
    </row>
    <row r="32" spans="1:12" ht="18" customHeight="1">
      <c r="A32" s="37" t="s">
        <v>15</v>
      </c>
      <c r="B32" s="39"/>
      <c r="E32" s="39"/>
      <c r="F32" s="39"/>
      <c r="G32" s="37" t="s">
        <v>15</v>
      </c>
      <c r="H32" s="39"/>
      <c r="K32" s="39"/>
      <c r="L32" s="39"/>
    </row>
    <row r="33" spans="1:12" ht="24" customHeight="1">
      <c r="A33" s="26" t="s">
        <v>296</v>
      </c>
      <c r="B33" s="26" t="s">
        <v>297</v>
      </c>
      <c r="C33" s="26" t="s">
        <v>33</v>
      </c>
      <c r="D33" s="26" t="s">
        <v>32</v>
      </c>
      <c r="E33" s="26" t="s">
        <v>34</v>
      </c>
      <c r="F33" s="26" t="s">
        <v>35</v>
      </c>
      <c r="G33" s="26" t="s">
        <v>287</v>
      </c>
      <c r="H33" s="26" t="s">
        <v>285</v>
      </c>
      <c r="I33" s="26" t="s">
        <v>33</v>
      </c>
      <c r="J33" s="26" t="s">
        <v>32</v>
      </c>
      <c r="K33" s="26" t="s">
        <v>34</v>
      </c>
      <c r="L33" s="26" t="s">
        <v>35</v>
      </c>
    </row>
    <row r="34" spans="1:12" ht="18" customHeight="1">
      <c r="A34" s="39">
        <v>1</v>
      </c>
      <c r="B34" s="39">
        <v>25</v>
      </c>
      <c r="C34" s="37" t="s">
        <v>183</v>
      </c>
      <c r="D34" s="37" t="s">
        <v>70</v>
      </c>
      <c r="E34" s="215">
        <v>3</v>
      </c>
      <c r="F34" s="216">
        <v>170</v>
      </c>
      <c r="G34" s="39">
        <v>1</v>
      </c>
      <c r="H34" s="39">
        <v>5</v>
      </c>
      <c r="I34" s="37" t="s">
        <v>132</v>
      </c>
      <c r="J34" s="37" t="s">
        <v>97</v>
      </c>
      <c r="K34" s="215">
        <v>4</v>
      </c>
      <c r="L34" s="216">
        <v>175</v>
      </c>
    </row>
    <row r="35" spans="1:12" ht="18" customHeight="1">
      <c r="A35" s="39">
        <v>2</v>
      </c>
      <c r="B35" s="39">
        <v>17</v>
      </c>
      <c r="C35" s="37" t="s">
        <v>138</v>
      </c>
      <c r="D35" s="37" t="s">
        <v>52</v>
      </c>
      <c r="E35" s="215">
        <v>4</v>
      </c>
      <c r="F35" s="216">
        <v>180</v>
      </c>
      <c r="G35" s="39">
        <v>2</v>
      </c>
      <c r="H35" s="39">
        <v>14</v>
      </c>
      <c r="I35" s="37" t="s">
        <v>82</v>
      </c>
      <c r="J35" s="37" t="s">
        <v>52</v>
      </c>
      <c r="K35" s="215">
        <v>1</v>
      </c>
      <c r="L35" s="216">
        <v>162</v>
      </c>
    </row>
    <row r="36" spans="1:12" ht="18" customHeight="1">
      <c r="A36" s="39">
        <v>3</v>
      </c>
      <c r="B36" s="39">
        <v>42</v>
      </c>
      <c r="C36" s="37" t="s">
        <v>91</v>
      </c>
      <c r="D36" s="37" t="s">
        <v>72</v>
      </c>
      <c r="E36" s="215">
        <v>2</v>
      </c>
      <c r="F36" s="216">
        <v>169</v>
      </c>
      <c r="G36" s="39">
        <v>3</v>
      </c>
      <c r="H36" s="39">
        <v>33</v>
      </c>
      <c r="I36" s="37" t="s">
        <v>244</v>
      </c>
      <c r="J36" s="37" t="s">
        <v>72</v>
      </c>
      <c r="K36" s="215">
        <v>2</v>
      </c>
      <c r="L36" s="216">
        <v>170</v>
      </c>
    </row>
    <row r="37" spans="1:12" ht="18" customHeight="1">
      <c r="A37" s="39">
        <v>4</v>
      </c>
      <c r="B37" s="39">
        <v>28</v>
      </c>
      <c r="C37" s="76" t="s">
        <v>414</v>
      </c>
      <c r="D37" s="37" t="s">
        <v>220</v>
      </c>
      <c r="E37" s="215">
        <v>1</v>
      </c>
      <c r="F37" s="216">
        <v>161</v>
      </c>
      <c r="G37" s="39">
        <v>4</v>
      </c>
      <c r="H37" s="39">
        <v>19</v>
      </c>
      <c r="I37" s="37" t="s">
        <v>160</v>
      </c>
      <c r="J37" s="37" t="s">
        <v>77</v>
      </c>
      <c r="K37" s="215">
        <v>3</v>
      </c>
      <c r="L37" s="216">
        <v>173</v>
      </c>
    </row>
    <row r="38" spans="1:10" s="30" customFormat="1" ht="18" customHeight="1">
      <c r="A38" s="27"/>
      <c r="B38" s="28"/>
      <c r="C38" s="59"/>
      <c r="D38" s="29"/>
      <c r="G38" s="27"/>
      <c r="H38" s="28"/>
      <c r="I38" s="59"/>
      <c r="J38" s="29"/>
    </row>
    <row r="39" spans="1:10" s="30" customFormat="1" ht="18" customHeight="1">
      <c r="A39" s="27" t="s">
        <v>10</v>
      </c>
      <c r="B39" s="28"/>
      <c r="C39" s="59">
        <v>0.5625</v>
      </c>
      <c r="D39" s="29" t="s">
        <v>74</v>
      </c>
      <c r="G39" s="27" t="s">
        <v>16</v>
      </c>
      <c r="H39" s="28"/>
      <c r="I39" s="59">
        <v>0.5833333333333334</v>
      </c>
      <c r="J39" s="29" t="s">
        <v>74</v>
      </c>
    </row>
    <row r="40" spans="4:10" s="30" customFormat="1" ht="18" customHeight="1">
      <c r="D40" s="32"/>
      <c r="J40" s="32"/>
    </row>
    <row r="41" spans="1:12" s="35" customFormat="1" ht="18" customHeight="1">
      <c r="A41" s="34" t="s">
        <v>283</v>
      </c>
      <c r="B41" s="36"/>
      <c r="D41" s="36"/>
      <c r="E41" s="217"/>
      <c r="G41" s="34" t="s">
        <v>283</v>
      </c>
      <c r="J41" s="36"/>
      <c r="K41" s="36"/>
      <c r="L41" s="36"/>
    </row>
    <row r="42" spans="1:12" s="35" customFormat="1" ht="18" customHeight="1">
      <c r="A42" s="35" t="s">
        <v>48</v>
      </c>
      <c r="D42" s="36"/>
      <c r="E42" s="36"/>
      <c r="G42" s="35" t="s">
        <v>48</v>
      </c>
      <c r="H42" s="36"/>
      <c r="J42" s="36"/>
      <c r="K42" s="36"/>
      <c r="L42" s="36"/>
    </row>
    <row r="43" spans="1:12" ht="18" customHeight="1">
      <c r="A43" s="26" t="s">
        <v>296</v>
      </c>
      <c r="B43" s="26" t="s">
        <v>297</v>
      </c>
      <c r="C43" s="26" t="s">
        <v>33</v>
      </c>
      <c r="D43" s="26" t="s">
        <v>32</v>
      </c>
      <c r="E43" s="26" t="s">
        <v>34</v>
      </c>
      <c r="F43" s="26" t="s">
        <v>35</v>
      </c>
      <c r="G43" s="26" t="s">
        <v>287</v>
      </c>
      <c r="H43" s="26" t="s">
        <v>285</v>
      </c>
      <c r="I43" s="26" t="s">
        <v>33</v>
      </c>
      <c r="J43" s="26" t="s">
        <v>32</v>
      </c>
      <c r="K43" s="26" t="s">
        <v>34</v>
      </c>
      <c r="L43" s="26" t="s">
        <v>35</v>
      </c>
    </row>
    <row r="44" spans="1:12" ht="18" customHeight="1">
      <c r="A44" s="39">
        <v>1</v>
      </c>
      <c r="B44" s="39">
        <v>37</v>
      </c>
      <c r="C44" s="37" t="s">
        <v>232</v>
      </c>
      <c r="D44" s="37" t="s">
        <v>72</v>
      </c>
      <c r="E44" s="215">
        <v>4</v>
      </c>
      <c r="F44" s="216">
        <v>186</v>
      </c>
      <c r="G44" s="39">
        <v>1</v>
      </c>
      <c r="H44" s="39">
        <v>31</v>
      </c>
      <c r="I44" s="37" t="s">
        <v>242</v>
      </c>
      <c r="J44" s="37" t="s">
        <v>72</v>
      </c>
      <c r="K44" s="215">
        <v>3</v>
      </c>
      <c r="L44" s="216">
        <v>174</v>
      </c>
    </row>
    <row r="45" spans="1:12" ht="18" customHeight="1">
      <c r="A45" s="39">
        <v>2</v>
      </c>
      <c r="B45" s="39">
        <v>11</v>
      </c>
      <c r="C45" s="37" t="s">
        <v>135</v>
      </c>
      <c r="D45" s="37" t="s">
        <v>92</v>
      </c>
      <c r="E45" s="215">
        <v>2</v>
      </c>
      <c r="F45" s="216">
        <v>170</v>
      </c>
      <c r="G45" s="39">
        <v>2</v>
      </c>
      <c r="H45" s="39">
        <v>18</v>
      </c>
      <c r="I45" s="37" t="s">
        <v>159</v>
      </c>
      <c r="J45" s="37" t="s">
        <v>77</v>
      </c>
      <c r="K45" s="215">
        <v>2</v>
      </c>
      <c r="L45" s="216">
        <v>167</v>
      </c>
    </row>
    <row r="46" spans="1:12" ht="18" customHeight="1">
      <c r="A46" s="39">
        <v>3</v>
      </c>
      <c r="B46" s="39">
        <v>27</v>
      </c>
      <c r="C46" s="37" t="s">
        <v>185</v>
      </c>
      <c r="D46" s="37" t="s">
        <v>70</v>
      </c>
      <c r="E46" s="215">
        <v>3</v>
      </c>
      <c r="F46" s="216">
        <v>182</v>
      </c>
      <c r="G46" s="39">
        <v>3</v>
      </c>
      <c r="H46" s="39">
        <v>15</v>
      </c>
      <c r="I46" s="37" t="s">
        <v>83</v>
      </c>
      <c r="J46" s="37" t="s">
        <v>52</v>
      </c>
      <c r="K46" s="215">
        <v>4</v>
      </c>
      <c r="L46" s="216">
        <v>178</v>
      </c>
    </row>
    <row r="47" spans="1:12" ht="18" customHeight="1">
      <c r="A47" s="39">
        <v>4</v>
      </c>
      <c r="B47" s="39">
        <v>14</v>
      </c>
      <c r="C47" s="37" t="s">
        <v>137</v>
      </c>
      <c r="D47" s="37" t="s">
        <v>52</v>
      </c>
      <c r="E47" s="215">
        <v>1</v>
      </c>
      <c r="F47" s="216">
        <v>169</v>
      </c>
      <c r="G47" s="39">
        <v>4</v>
      </c>
      <c r="H47" s="39">
        <v>4</v>
      </c>
      <c r="I47" s="37" t="s">
        <v>100</v>
      </c>
      <c r="J47" s="37" t="s">
        <v>97</v>
      </c>
      <c r="K47" s="215">
        <v>1</v>
      </c>
      <c r="L47" s="216">
        <v>163</v>
      </c>
    </row>
    <row r="48" spans="1:12" ht="18" customHeight="1">
      <c r="A48" s="26"/>
      <c r="E48" s="26"/>
      <c r="F48" s="26"/>
      <c r="G48" s="39"/>
      <c r="H48" s="39"/>
      <c r="K48" s="215"/>
      <c r="L48" s="39"/>
    </row>
    <row r="49" spans="1:12" ht="18" customHeight="1">
      <c r="A49" s="37" t="s">
        <v>49</v>
      </c>
      <c r="B49" s="39"/>
      <c r="E49" s="39"/>
      <c r="F49" s="39"/>
      <c r="G49" s="37" t="s">
        <v>49</v>
      </c>
      <c r="H49" s="39"/>
      <c r="K49" s="39"/>
      <c r="L49" s="39"/>
    </row>
    <row r="50" spans="1:12" ht="18" customHeight="1">
      <c r="A50" s="26" t="s">
        <v>296</v>
      </c>
      <c r="B50" s="26" t="s">
        <v>297</v>
      </c>
      <c r="C50" s="26" t="s">
        <v>33</v>
      </c>
      <c r="D50" s="26" t="s">
        <v>32</v>
      </c>
      <c r="E50" s="26" t="s">
        <v>34</v>
      </c>
      <c r="F50" s="26" t="s">
        <v>35</v>
      </c>
      <c r="G50" s="26" t="s">
        <v>287</v>
      </c>
      <c r="H50" s="26" t="s">
        <v>285</v>
      </c>
      <c r="I50" s="26" t="s">
        <v>33</v>
      </c>
      <c r="J50" s="26" t="s">
        <v>32</v>
      </c>
      <c r="K50" s="26" t="s">
        <v>34</v>
      </c>
      <c r="L50" s="26" t="s">
        <v>35</v>
      </c>
    </row>
    <row r="51" spans="1:12" ht="18" customHeight="1">
      <c r="A51" s="39">
        <v>1</v>
      </c>
      <c r="B51" s="39">
        <v>40</v>
      </c>
      <c r="C51" s="37" t="s">
        <v>85</v>
      </c>
      <c r="D51" s="37" t="s">
        <v>72</v>
      </c>
      <c r="E51" s="215">
        <v>4</v>
      </c>
      <c r="F51" s="216">
        <v>173</v>
      </c>
      <c r="G51" s="39">
        <v>1</v>
      </c>
      <c r="H51" s="39">
        <v>36</v>
      </c>
      <c r="I51" s="37" t="s">
        <v>246</v>
      </c>
      <c r="J51" s="37" t="s">
        <v>72</v>
      </c>
      <c r="K51" s="215">
        <v>3</v>
      </c>
      <c r="L51" s="216">
        <v>180</v>
      </c>
    </row>
    <row r="52" spans="1:12" ht="18" customHeight="1">
      <c r="A52" s="39">
        <v>2</v>
      </c>
      <c r="B52" s="39">
        <v>23</v>
      </c>
      <c r="C52" s="37" t="s">
        <v>181</v>
      </c>
      <c r="D52" s="37" t="s">
        <v>70</v>
      </c>
      <c r="E52" s="215">
        <v>1</v>
      </c>
      <c r="F52" s="216">
        <v>160</v>
      </c>
      <c r="G52" s="39">
        <v>2</v>
      </c>
      <c r="H52" s="39">
        <v>25</v>
      </c>
      <c r="I52" s="37" t="s">
        <v>219</v>
      </c>
      <c r="J52" s="37" t="s">
        <v>220</v>
      </c>
      <c r="K52" s="215">
        <v>1</v>
      </c>
      <c r="L52" s="216">
        <v>166</v>
      </c>
    </row>
    <row r="53" spans="1:12" ht="18" customHeight="1">
      <c r="A53" s="39">
        <v>3</v>
      </c>
      <c r="B53" s="39">
        <v>13</v>
      </c>
      <c r="C53" s="37" t="s">
        <v>136</v>
      </c>
      <c r="D53" s="37" t="s">
        <v>52</v>
      </c>
      <c r="E53" s="215">
        <v>3</v>
      </c>
      <c r="F53" s="216">
        <v>172</v>
      </c>
      <c r="G53" s="39">
        <v>3</v>
      </c>
      <c r="H53" s="39">
        <v>7</v>
      </c>
      <c r="I53" s="37" t="s">
        <v>133</v>
      </c>
      <c r="J53" s="37" t="s">
        <v>97</v>
      </c>
      <c r="K53" s="215">
        <v>4</v>
      </c>
      <c r="L53" s="216">
        <v>189</v>
      </c>
    </row>
    <row r="54" spans="1:12" ht="18" customHeight="1">
      <c r="A54" s="39">
        <v>4</v>
      </c>
      <c r="B54" s="39">
        <v>33</v>
      </c>
      <c r="C54" s="37" t="s">
        <v>228</v>
      </c>
      <c r="D54" s="37" t="s">
        <v>72</v>
      </c>
      <c r="E54" s="215">
        <v>2</v>
      </c>
      <c r="F54" s="216">
        <v>174</v>
      </c>
      <c r="G54" s="39">
        <v>4</v>
      </c>
      <c r="H54" s="39">
        <v>34</v>
      </c>
      <c r="I54" s="37" t="s">
        <v>298</v>
      </c>
      <c r="J54" s="37" t="s">
        <v>72</v>
      </c>
      <c r="K54" s="215">
        <v>2</v>
      </c>
      <c r="L54" s="216">
        <v>174</v>
      </c>
    </row>
    <row r="55" spans="2:12" ht="18" customHeight="1">
      <c r="B55" s="39"/>
      <c r="E55" s="39"/>
      <c r="F55" s="39"/>
      <c r="H55" s="39"/>
      <c r="K55" s="39"/>
      <c r="L55" s="39"/>
    </row>
    <row r="56" spans="2:12" ht="18" customHeight="1">
      <c r="B56" s="39"/>
      <c r="E56" s="39"/>
      <c r="F56" s="39"/>
      <c r="G56" s="26"/>
      <c r="H56" s="26"/>
      <c r="I56" s="26"/>
      <c r="J56" s="26"/>
      <c r="K56" s="26"/>
      <c r="L56" s="26"/>
    </row>
    <row r="57" spans="1:12" s="50" customFormat="1" ht="18" customHeight="1">
      <c r="A57" s="39"/>
      <c r="B57" s="39"/>
      <c r="C57" s="37"/>
      <c r="D57" s="39"/>
      <c r="E57" s="215"/>
      <c r="F57" s="220"/>
      <c r="G57" s="39"/>
      <c r="H57" s="37"/>
      <c r="I57" s="37"/>
      <c r="J57" s="39"/>
      <c r="K57" s="215"/>
      <c r="L57" s="26"/>
    </row>
    <row r="58" spans="1:12" s="30" customFormat="1" ht="18" customHeight="1">
      <c r="A58" s="27" t="s">
        <v>10</v>
      </c>
      <c r="B58" s="28"/>
      <c r="C58" s="59">
        <v>0.5833333333333334</v>
      </c>
      <c r="D58" s="29" t="s">
        <v>17</v>
      </c>
      <c r="G58" s="221"/>
      <c r="H58" s="221"/>
      <c r="I58" s="222"/>
      <c r="J58" s="221"/>
      <c r="K58" s="223"/>
      <c r="L58" s="221"/>
    </row>
    <row r="59" spans="1:12" s="30" customFormat="1" ht="18" customHeight="1">
      <c r="A59" s="30" t="s">
        <v>27</v>
      </c>
      <c r="D59" s="32"/>
      <c r="G59" s="221"/>
      <c r="H59" s="221"/>
      <c r="I59" s="222"/>
      <c r="J59" s="221"/>
      <c r="K59" s="223"/>
      <c r="L59" s="221"/>
    </row>
    <row r="60" spans="1:10" s="30" customFormat="1" ht="18" customHeight="1">
      <c r="A60" s="30" t="s">
        <v>11</v>
      </c>
      <c r="B60" s="32"/>
      <c r="D60" s="32"/>
      <c r="E60" s="32"/>
      <c r="F60" s="32"/>
      <c r="J60" s="32"/>
    </row>
    <row r="61" spans="1:6" ht="18" customHeight="1">
      <c r="A61" s="26" t="s">
        <v>299</v>
      </c>
      <c r="B61" s="26" t="s">
        <v>300</v>
      </c>
      <c r="C61" s="26" t="s">
        <v>33</v>
      </c>
      <c r="D61" s="26" t="s">
        <v>32</v>
      </c>
      <c r="E61" s="26" t="s">
        <v>34</v>
      </c>
      <c r="F61" s="26" t="s">
        <v>35</v>
      </c>
    </row>
    <row r="62" spans="1:6" ht="18" customHeight="1">
      <c r="A62" s="39">
        <v>1</v>
      </c>
      <c r="B62" s="39"/>
      <c r="C62" s="218"/>
      <c r="D62" s="37"/>
      <c r="E62" s="215" t="s">
        <v>301</v>
      </c>
      <c r="F62" s="216" t="s">
        <v>302</v>
      </c>
    </row>
    <row r="63" spans="1:6" ht="18" customHeight="1">
      <c r="A63" s="39">
        <v>2</v>
      </c>
      <c r="B63" s="39">
        <v>110</v>
      </c>
      <c r="C63" s="247" t="s">
        <v>303</v>
      </c>
      <c r="D63" s="37" t="s">
        <v>56</v>
      </c>
      <c r="E63" s="215">
        <v>1</v>
      </c>
      <c r="F63" s="216">
        <v>123</v>
      </c>
    </row>
    <row r="64" spans="1:6" ht="18" customHeight="1">
      <c r="A64" s="39">
        <v>3</v>
      </c>
      <c r="B64" s="39">
        <v>111</v>
      </c>
      <c r="C64" s="219" t="s">
        <v>304</v>
      </c>
      <c r="D64" s="37" t="s">
        <v>56</v>
      </c>
      <c r="E64" s="215" t="s">
        <v>288</v>
      </c>
      <c r="F64" s="249" t="s">
        <v>346</v>
      </c>
    </row>
    <row r="65" spans="1:6" ht="18" customHeight="1">
      <c r="A65" s="39">
        <v>4</v>
      </c>
      <c r="B65" s="39">
        <v>112</v>
      </c>
      <c r="C65" s="219" t="s">
        <v>305</v>
      </c>
      <c r="D65" s="37" t="s">
        <v>56</v>
      </c>
      <c r="E65" s="215" t="s">
        <v>288</v>
      </c>
      <c r="F65" s="249" t="s">
        <v>346</v>
      </c>
    </row>
  </sheetData>
  <sheetProtection/>
  <dataValidations count="3">
    <dataValidation allowBlank="1" showInputMessage="1" showErrorMessage="1" imeMode="halfAlpha" sqref="E62:F65 K57:K59 E57:F57 B17 E51:F54 K48 H17 K44:L47 K27:K31 E44:F47 E41 E34:F37 K34:L37 K20:L24 L27:L30 F27:F30 E27:E31 H10 E20:F24 E13:F17 K13:L17 K6:K10 H24 E6:F9 L6:L9 K51:L54"/>
    <dataValidation allowBlank="1" showInputMessage="1" showErrorMessage="1" imeMode="hiragana" sqref="D62:D65 B52 B54 C23:D23 H34 B53:D53 B44:B46 H52 I17:J17 H53:I53 D52 H29:J29 H23 C47:D47 D46 J45:J46 H46 H44 H36:H37 B34:B35 H6:H9 D34 I35:J35 H27 C30 B28 J37 H20:H21 J22 I10:J10 C22 C20 H14:H15 I24:J24 D13 J14 B14 J6 D8 J8 B6:B9"/>
    <dataValidation allowBlank="1" showInputMessage="1" showErrorMessage="1" promptTitle="氏名の入力" prompt="姓と名の間は全角スペースを入力してください&#10;例：　高橋　尚子" sqref="C62:C65"/>
  </dataValidations>
  <printOptions/>
  <pageMargins left="0.7874015748031497" right="0.7874015748031497" top="0.5905511811023623" bottom="0" header="0.5118110236220472" footer="0.5118110236220472"/>
  <pageSetup horizontalDpi="300" verticalDpi="300" orientation="portrait" paperSize="9" scale="124" r:id="rId1"/>
  <rowBreaks count="1" manualBreakCount="1">
    <brk id="38" max="11" man="1"/>
  </rowBreaks>
  <colBreaks count="1" manualBreakCount="1">
    <brk id="6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6"/>
  <sheetViews>
    <sheetView view="pageBreakPreview" zoomScale="88" zoomScaleSheetLayoutView="88" zoomScalePageLayoutView="0" workbookViewId="0" topLeftCell="A1">
      <selection activeCell="A3" sqref="A3"/>
    </sheetView>
  </sheetViews>
  <sheetFormatPr defaultColWidth="9.00390625" defaultRowHeight="18" customHeight="1"/>
  <cols>
    <col min="1" max="16384" width="9.00390625" style="15" customWidth="1"/>
  </cols>
  <sheetData>
    <row r="1" spans="1:28" ht="21">
      <c r="A1" s="2"/>
      <c r="B1" s="3"/>
      <c r="C1" s="10"/>
      <c r="D1" s="10"/>
      <c r="E1" s="10"/>
      <c r="F1" s="10"/>
      <c r="G1" s="21" t="s">
        <v>105</v>
      </c>
      <c r="H1" s="10"/>
      <c r="I1" s="10"/>
      <c r="J1" s="10"/>
      <c r="K1" s="3"/>
      <c r="L1" s="3"/>
      <c r="M1" s="3"/>
      <c r="N1" s="3"/>
      <c r="O1" s="3" t="s">
        <v>64</v>
      </c>
      <c r="P1" s="22" t="s">
        <v>104</v>
      </c>
      <c r="Q1" s="11"/>
      <c r="R1" s="11"/>
      <c r="S1" s="11"/>
      <c r="T1" s="14"/>
      <c r="Z1" s="14"/>
      <c r="AA1" s="14"/>
      <c r="AB1" s="14"/>
    </row>
    <row r="2" spans="1:28" ht="18" customHeight="1">
      <c r="A2" s="12"/>
      <c r="B2" s="12"/>
      <c r="C2" s="10"/>
      <c r="D2" s="10"/>
      <c r="E2" s="10"/>
      <c r="F2" s="10"/>
      <c r="G2" s="10"/>
      <c r="H2" s="10"/>
      <c r="I2" s="10"/>
      <c r="J2" s="10"/>
      <c r="K2" s="3"/>
      <c r="L2" s="3"/>
      <c r="M2" s="3"/>
      <c r="N2" s="3"/>
      <c r="O2" s="3"/>
      <c r="P2" s="22" t="s">
        <v>42</v>
      </c>
      <c r="Q2" s="11"/>
      <c r="R2" s="11"/>
      <c r="S2" s="11"/>
      <c r="T2" s="14"/>
      <c r="Z2" s="14"/>
      <c r="AA2" s="14"/>
      <c r="AB2" s="14"/>
    </row>
    <row r="3" spans="1:29" ht="18" customHeight="1">
      <c r="A3" s="24" t="s">
        <v>50</v>
      </c>
      <c r="B3" s="13"/>
      <c r="C3" s="16"/>
      <c r="D3" s="16"/>
      <c r="E3" s="3"/>
      <c r="F3" s="14"/>
      <c r="G3" s="1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4"/>
      <c r="U3" s="14"/>
      <c r="AA3" s="14"/>
      <c r="AB3" s="14"/>
      <c r="AC3" s="14"/>
    </row>
    <row r="4" spans="1:29" ht="18" customHeight="1">
      <c r="A4" s="274" t="s">
        <v>55</v>
      </c>
      <c r="B4" s="268" t="s">
        <v>3</v>
      </c>
      <c r="C4" s="268"/>
      <c r="D4" s="268"/>
      <c r="E4" s="268" t="s">
        <v>4</v>
      </c>
      <c r="F4" s="268"/>
      <c r="G4" s="268"/>
      <c r="H4" s="268" t="s">
        <v>8</v>
      </c>
      <c r="I4" s="268"/>
      <c r="J4" s="268"/>
      <c r="K4" s="268" t="s">
        <v>5</v>
      </c>
      <c r="L4" s="268"/>
      <c r="M4" s="268"/>
      <c r="N4" s="273" t="s">
        <v>6</v>
      </c>
      <c r="O4" s="268"/>
      <c r="P4" s="268"/>
      <c r="Q4" s="268" t="s">
        <v>7</v>
      </c>
      <c r="R4" s="268"/>
      <c r="S4" s="268"/>
      <c r="T4" s="3"/>
      <c r="U4" s="3"/>
      <c r="V4" s="4"/>
      <c r="W4" s="4"/>
      <c r="X4" s="4"/>
      <c r="Y4" s="4"/>
      <c r="Z4" s="4"/>
      <c r="AA4" s="3"/>
      <c r="AB4" s="3"/>
      <c r="AC4" s="3"/>
    </row>
    <row r="5" spans="1:29" ht="18" customHeight="1">
      <c r="A5" s="276"/>
      <c r="B5" s="5" t="s">
        <v>1</v>
      </c>
      <c r="C5" s="5" t="s">
        <v>2</v>
      </c>
      <c r="D5" s="5" t="s">
        <v>35</v>
      </c>
      <c r="E5" s="5" t="s">
        <v>1</v>
      </c>
      <c r="F5" s="5" t="s">
        <v>2</v>
      </c>
      <c r="G5" s="5" t="s">
        <v>35</v>
      </c>
      <c r="H5" s="5" t="s">
        <v>1</v>
      </c>
      <c r="I5" s="5" t="s">
        <v>2</v>
      </c>
      <c r="J5" s="5" t="s">
        <v>35</v>
      </c>
      <c r="K5" s="5" t="s">
        <v>1</v>
      </c>
      <c r="L5" s="5" t="s">
        <v>2</v>
      </c>
      <c r="M5" s="5" t="s">
        <v>35</v>
      </c>
      <c r="N5" s="5" t="s">
        <v>1</v>
      </c>
      <c r="O5" s="5" t="s">
        <v>2</v>
      </c>
      <c r="P5" s="5" t="s">
        <v>35</v>
      </c>
      <c r="Q5" s="5" t="s">
        <v>1</v>
      </c>
      <c r="R5" s="5" t="s">
        <v>2</v>
      </c>
      <c r="S5" s="5" t="s">
        <v>35</v>
      </c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8" customHeight="1">
      <c r="A6" s="66" t="s">
        <v>0</v>
      </c>
      <c r="B6" s="82" t="s">
        <v>358</v>
      </c>
      <c r="C6" s="82" t="s">
        <v>56</v>
      </c>
      <c r="D6" s="100">
        <v>123</v>
      </c>
      <c r="E6" s="82"/>
      <c r="F6" s="82"/>
      <c r="G6" s="100"/>
      <c r="H6" s="82"/>
      <c r="I6" s="82"/>
      <c r="J6" s="100"/>
      <c r="K6" s="82"/>
      <c r="L6" s="82"/>
      <c r="M6" s="100"/>
      <c r="N6" s="82"/>
      <c r="O6" s="82"/>
      <c r="P6" s="100"/>
      <c r="Q6" s="82"/>
      <c r="R6" s="82"/>
      <c r="S6" s="100"/>
      <c r="T6" s="3"/>
      <c r="U6" s="3"/>
      <c r="V6" s="4"/>
      <c r="W6" s="4"/>
      <c r="X6" s="4"/>
      <c r="Y6" s="4"/>
      <c r="Z6" s="4"/>
      <c r="AA6" s="3"/>
      <c r="AB6" s="3"/>
      <c r="AC6" s="3"/>
    </row>
    <row r="7" spans="1:29" ht="18" customHeight="1">
      <c r="A7" s="63" t="s">
        <v>57</v>
      </c>
      <c r="B7" s="82" t="s">
        <v>451</v>
      </c>
      <c r="C7" s="82" t="s">
        <v>56</v>
      </c>
      <c r="D7" s="101">
        <v>2120</v>
      </c>
      <c r="E7" s="82" t="s">
        <v>452</v>
      </c>
      <c r="F7" s="82" t="s">
        <v>56</v>
      </c>
      <c r="G7" s="101">
        <v>2131</v>
      </c>
      <c r="H7" s="82" t="s">
        <v>453</v>
      </c>
      <c r="I7" s="82" t="s">
        <v>56</v>
      </c>
      <c r="J7" s="101">
        <v>2137</v>
      </c>
      <c r="K7" s="82" t="s">
        <v>454</v>
      </c>
      <c r="L7" s="82" t="s">
        <v>56</v>
      </c>
      <c r="M7" s="101">
        <v>2180</v>
      </c>
      <c r="N7" s="82" t="s">
        <v>455</v>
      </c>
      <c r="O7" s="82" t="s">
        <v>56</v>
      </c>
      <c r="P7" s="101">
        <v>2207</v>
      </c>
      <c r="Q7" s="82" t="s">
        <v>115</v>
      </c>
      <c r="R7" s="82" t="s">
        <v>56</v>
      </c>
      <c r="S7" s="101">
        <v>2211</v>
      </c>
      <c r="T7" s="3"/>
      <c r="U7" s="3"/>
      <c r="V7" s="4"/>
      <c r="W7" s="4"/>
      <c r="X7" s="4"/>
      <c r="Y7" s="4"/>
      <c r="Z7" s="4"/>
      <c r="AA7" s="3"/>
      <c r="AB7" s="3"/>
      <c r="AC7" s="3"/>
    </row>
    <row r="8" spans="1:29" ht="18" customHeight="1">
      <c r="A8" s="63" t="s">
        <v>62</v>
      </c>
      <c r="B8" s="82"/>
      <c r="C8" s="82"/>
      <c r="D8" s="101"/>
      <c r="E8" s="82"/>
      <c r="F8" s="82"/>
      <c r="G8" s="101"/>
      <c r="H8" s="82"/>
      <c r="I8" s="82"/>
      <c r="J8" s="101"/>
      <c r="K8" s="82"/>
      <c r="L8" s="82"/>
      <c r="M8" s="101"/>
      <c r="N8" s="82"/>
      <c r="O8" s="82"/>
      <c r="P8" s="101"/>
      <c r="Q8" s="82"/>
      <c r="R8" s="82"/>
      <c r="S8" s="101"/>
      <c r="T8" s="3"/>
      <c r="U8" s="3"/>
      <c r="V8" s="4"/>
      <c r="W8" s="4"/>
      <c r="X8" s="4"/>
      <c r="Y8" s="4"/>
      <c r="Z8" s="4"/>
      <c r="AA8" s="3"/>
      <c r="AB8" s="3"/>
      <c r="AC8" s="3"/>
    </row>
    <row r="9" spans="1:29" ht="18" customHeight="1">
      <c r="A9" s="63" t="s">
        <v>61</v>
      </c>
      <c r="B9" s="82" t="s">
        <v>350</v>
      </c>
      <c r="C9" s="82" t="s">
        <v>56</v>
      </c>
      <c r="D9" s="101">
        <v>9221</v>
      </c>
      <c r="E9" s="82" t="s">
        <v>351</v>
      </c>
      <c r="F9" s="82" t="s">
        <v>56</v>
      </c>
      <c r="G9" s="101">
        <v>9233</v>
      </c>
      <c r="H9" s="82" t="s">
        <v>352</v>
      </c>
      <c r="I9" s="82" t="s">
        <v>56</v>
      </c>
      <c r="J9" s="101">
        <v>9248</v>
      </c>
      <c r="K9" s="82" t="s">
        <v>353</v>
      </c>
      <c r="L9" s="82" t="s">
        <v>56</v>
      </c>
      <c r="M9" s="101">
        <v>9326</v>
      </c>
      <c r="N9" s="82" t="s">
        <v>280</v>
      </c>
      <c r="O9" s="82" t="s">
        <v>56</v>
      </c>
      <c r="P9" s="101">
        <v>9454</v>
      </c>
      <c r="Q9" s="82" t="s">
        <v>354</v>
      </c>
      <c r="R9" s="82" t="s">
        <v>56</v>
      </c>
      <c r="S9" s="101">
        <v>10097</v>
      </c>
      <c r="T9" s="3"/>
      <c r="U9" s="3"/>
      <c r="V9" s="4"/>
      <c r="W9" s="4"/>
      <c r="X9" s="4"/>
      <c r="Y9" s="4"/>
      <c r="Z9" s="4"/>
      <c r="AA9" s="3"/>
      <c r="AB9" s="3"/>
      <c r="AC9" s="3"/>
    </row>
    <row r="10" spans="1:29" ht="18" customHeight="1">
      <c r="A10" s="274" t="s">
        <v>9</v>
      </c>
      <c r="B10" s="84"/>
      <c r="C10" s="282"/>
      <c r="D10" s="262"/>
      <c r="E10" s="84"/>
      <c r="F10" s="282"/>
      <c r="G10" s="262"/>
      <c r="H10" s="90"/>
      <c r="I10" s="282"/>
      <c r="J10" s="262"/>
      <c r="K10" s="90"/>
      <c r="L10" s="282"/>
      <c r="M10" s="262"/>
      <c r="N10" s="90"/>
      <c r="O10" s="282"/>
      <c r="P10" s="262"/>
      <c r="Q10" s="90"/>
      <c r="R10" s="282"/>
      <c r="S10" s="262"/>
      <c r="T10" s="3"/>
      <c r="U10" s="3"/>
      <c r="V10" s="4"/>
      <c r="W10" s="4"/>
      <c r="X10" s="4"/>
      <c r="Y10" s="4"/>
      <c r="Z10" s="4"/>
      <c r="AA10" s="3"/>
      <c r="AB10" s="3"/>
      <c r="AC10" s="3"/>
    </row>
    <row r="11" spans="1:29" ht="18" customHeight="1">
      <c r="A11" s="275"/>
      <c r="B11" s="85"/>
      <c r="C11" s="283"/>
      <c r="D11" s="263"/>
      <c r="E11" s="85"/>
      <c r="F11" s="283"/>
      <c r="G11" s="263"/>
      <c r="H11" s="91"/>
      <c r="I11" s="283"/>
      <c r="J11" s="263"/>
      <c r="K11" s="91"/>
      <c r="L11" s="283"/>
      <c r="M11" s="263"/>
      <c r="N11" s="91"/>
      <c r="O11" s="283"/>
      <c r="P11" s="263"/>
      <c r="Q11" s="91"/>
      <c r="R11" s="283"/>
      <c r="S11" s="263"/>
      <c r="T11" s="3"/>
      <c r="U11" s="3"/>
      <c r="V11" s="4"/>
      <c r="W11" s="4"/>
      <c r="X11" s="4"/>
      <c r="Y11" s="4"/>
      <c r="Z11" s="4"/>
      <c r="AA11" s="3"/>
      <c r="AB11" s="3"/>
      <c r="AC11" s="3"/>
    </row>
    <row r="12" spans="1:29" ht="18" customHeight="1">
      <c r="A12" s="275"/>
      <c r="B12" s="85"/>
      <c r="C12" s="283"/>
      <c r="D12" s="263"/>
      <c r="E12" s="85"/>
      <c r="F12" s="283"/>
      <c r="G12" s="263"/>
      <c r="H12" s="91"/>
      <c r="I12" s="283"/>
      <c r="J12" s="263"/>
      <c r="K12" s="91"/>
      <c r="L12" s="283"/>
      <c r="M12" s="263"/>
      <c r="N12" s="91"/>
      <c r="O12" s="283"/>
      <c r="P12" s="263"/>
      <c r="Q12" s="91"/>
      <c r="R12" s="283"/>
      <c r="S12" s="263"/>
      <c r="T12" s="3"/>
      <c r="U12" s="3"/>
      <c r="V12" s="4"/>
      <c r="W12" s="4"/>
      <c r="X12" s="4"/>
      <c r="Y12" s="4"/>
      <c r="Z12" s="4"/>
      <c r="AA12" s="3"/>
      <c r="AB12" s="3"/>
      <c r="AC12" s="3"/>
    </row>
    <row r="13" spans="1:29" ht="18" customHeight="1">
      <c r="A13" s="276"/>
      <c r="B13" s="86"/>
      <c r="C13" s="284"/>
      <c r="D13" s="264"/>
      <c r="E13" s="86"/>
      <c r="F13" s="284"/>
      <c r="G13" s="264"/>
      <c r="H13" s="92"/>
      <c r="I13" s="284"/>
      <c r="J13" s="264"/>
      <c r="K13" s="92"/>
      <c r="L13" s="284"/>
      <c r="M13" s="264"/>
      <c r="N13" s="92"/>
      <c r="O13" s="284"/>
      <c r="P13" s="264"/>
      <c r="Q13" s="92"/>
      <c r="R13" s="284"/>
      <c r="S13" s="264"/>
      <c r="T13" s="3"/>
      <c r="U13" s="3"/>
      <c r="V13" s="4"/>
      <c r="W13" s="4"/>
      <c r="X13" s="4"/>
      <c r="Y13" s="4"/>
      <c r="Z13" s="4"/>
      <c r="AA13" s="3"/>
      <c r="AB13" s="3"/>
      <c r="AC13" s="3"/>
    </row>
    <row r="14" spans="1:29" ht="18" customHeight="1">
      <c r="A14" s="63" t="s">
        <v>43</v>
      </c>
      <c r="B14" s="82" t="s">
        <v>359</v>
      </c>
      <c r="C14" s="82" t="s">
        <v>158</v>
      </c>
      <c r="D14" s="102">
        <v>545</v>
      </c>
      <c r="E14" s="82"/>
      <c r="F14" s="82"/>
      <c r="G14" s="102"/>
      <c r="H14" s="82"/>
      <c r="I14" s="82"/>
      <c r="J14" s="102"/>
      <c r="K14" s="82"/>
      <c r="L14" s="82"/>
      <c r="M14" s="102"/>
      <c r="N14" s="82"/>
      <c r="O14" s="82"/>
      <c r="P14" s="102"/>
      <c r="Q14" s="82"/>
      <c r="R14" s="82"/>
      <c r="S14" s="102"/>
      <c r="T14" s="3"/>
      <c r="U14" s="3"/>
      <c r="V14" s="4"/>
      <c r="W14" s="4"/>
      <c r="X14" s="4"/>
      <c r="Y14" s="4"/>
      <c r="Z14" s="4"/>
      <c r="AA14" s="3"/>
      <c r="AB14" s="3"/>
      <c r="AC14" s="3"/>
    </row>
    <row r="15" spans="1:29" ht="18" customHeight="1">
      <c r="A15" s="63" t="s">
        <v>44</v>
      </c>
      <c r="B15" s="82"/>
      <c r="C15" s="82"/>
      <c r="D15" s="103"/>
      <c r="E15" s="82"/>
      <c r="F15" s="82"/>
      <c r="G15" s="103"/>
      <c r="H15" s="82"/>
      <c r="I15" s="82"/>
      <c r="J15" s="103"/>
      <c r="K15" s="82"/>
      <c r="L15" s="82"/>
      <c r="M15" s="103"/>
      <c r="N15" s="82"/>
      <c r="O15" s="82"/>
      <c r="P15" s="103"/>
      <c r="Q15" s="82"/>
      <c r="R15" s="82"/>
      <c r="S15" s="103"/>
      <c r="T15" s="3"/>
      <c r="U15" s="3"/>
      <c r="V15" s="4"/>
      <c r="W15" s="4"/>
      <c r="X15" s="4"/>
      <c r="Y15" s="4"/>
      <c r="Z15" s="4"/>
      <c r="AA15" s="3"/>
      <c r="AB15" s="3"/>
      <c r="AC15" s="3"/>
    </row>
    <row r="16" spans="1:29" ht="18" customHeight="1">
      <c r="A16" s="63" t="s">
        <v>45</v>
      </c>
      <c r="B16" s="82" t="s">
        <v>456</v>
      </c>
      <c r="C16" s="82" t="s">
        <v>457</v>
      </c>
      <c r="D16" s="103">
        <v>1838</v>
      </c>
      <c r="E16" s="82"/>
      <c r="F16" s="82"/>
      <c r="G16" s="103"/>
      <c r="H16" s="82"/>
      <c r="I16" s="82"/>
      <c r="J16" s="103"/>
      <c r="K16" s="82"/>
      <c r="L16" s="82"/>
      <c r="M16" s="103"/>
      <c r="N16" s="82"/>
      <c r="O16" s="82"/>
      <c r="P16" s="103"/>
      <c r="Q16" s="82"/>
      <c r="R16" s="82"/>
      <c r="S16" s="103"/>
      <c r="T16" s="3"/>
      <c r="U16" s="3"/>
      <c r="V16" s="4"/>
      <c r="W16" s="4"/>
      <c r="X16" s="4"/>
      <c r="Y16" s="4"/>
      <c r="Z16" s="4"/>
      <c r="AA16" s="3"/>
      <c r="AB16" s="3"/>
      <c r="AC16" s="3"/>
    </row>
    <row r="17" spans="1:29" ht="19.5" customHeight="1">
      <c r="A17" s="2"/>
      <c r="B17" s="3"/>
      <c r="C17" s="105"/>
      <c r="D17" s="105"/>
      <c r="E17" s="3"/>
      <c r="F17" s="105"/>
      <c r="G17" s="105"/>
      <c r="H17" s="3"/>
      <c r="I17" s="3"/>
      <c r="J17" s="3"/>
      <c r="K17" s="106" t="s">
        <v>106</v>
      </c>
      <c r="L17" s="107"/>
      <c r="M17" s="106" t="s">
        <v>107</v>
      </c>
      <c r="N17" s="108"/>
      <c r="O17" s="106" t="s">
        <v>108</v>
      </c>
      <c r="P17" s="108"/>
      <c r="Q17" s="106" t="s">
        <v>109</v>
      </c>
      <c r="R17" s="106"/>
      <c r="S17" s="106" t="s">
        <v>110</v>
      </c>
      <c r="T17" s="105"/>
      <c r="U17" s="105"/>
      <c r="AA17" s="105"/>
      <c r="AB17" s="105"/>
      <c r="AC17" s="105"/>
    </row>
    <row r="18" spans="1:29" ht="19.5" customHeight="1">
      <c r="A18" s="2"/>
      <c r="B18" s="3"/>
      <c r="C18" s="105"/>
      <c r="D18" s="105"/>
      <c r="E18" s="3"/>
      <c r="F18" s="105"/>
      <c r="G18" s="105"/>
      <c r="H18" s="3"/>
      <c r="I18" s="3"/>
      <c r="J18" s="3"/>
      <c r="K18" s="269" t="s">
        <v>111</v>
      </c>
      <c r="L18" s="269"/>
      <c r="M18" s="269"/>
      <c r="N18" s="269"/>
      <c r="O18" s="269"/>
      <c r="P18" s="270" t="s">
        <v>112</v>
      </c>
      <c r="Q18" s="270"/>
      <c r="R18" s="270"/>
      <c r="S18" s="270"/>
      <c r="T18" s="105"/>
      <c r="U18" s="105"/>
      <c r="AA18" s="105"/>
      <c r="AB18" s="105"/>
      <c r="AC18" s="105"/>
    </row>
    <row r="19" spans="1:29" ht="18" customHeight="1">
      <c r="A19" s="8"/>
      <c r="B19" s="8"/>
      <c r="C19" s="7"/>
      <c r="D19" s="8"/>
      <c r="E19" s="8"/>
      <c r="F19" s="7"/>
      <c r="G19" s="8"/>
      <c r="H19" s="8"/>
      <c r="I19" s="7"/>
      <c r="J19" s="8"/>
      <c r="K19" s="8"/>
      <c r="L19" s="7"/>
      <c r="M19" s="8"/>
      <c r="N19" s="8"/>
      <c r="O19" s="8"/>
      <c r="P19" s="8"/>
      <c r="Q19" s="8"/>
      <c r="R19" s="8"/>
      <c r="S19" s="8"/>
      <c r="T19" s="3"/>
      <c r="U19" s="3"/>
      <c r="V19" s="4"/>
      <c r="W19" s="4"/>
      <c r="X19" s="4"/>
      <c r="Y19" s="4"/>
      <c r="Z19" s="4"/>
      <c r="AA19" s="3"/>
      <c r="AB19" s="3"/>
      <c r="AC19" s="3"/>
    </row>
    <row r="20" spans="1:29" ht="21">
      <c r="A20" s="2"/>
      <c r="B20" s="3"/>
      <c r="C20" s="21"/>
      <c r="D20" s="73"/>
      <c r="E20" s="73"/>
      <c r="F20" s="73"/>
      <c r="G20" s="89" t="s">
        <v>105</v>
      </c>
      <c r="H20" s="77"/>
      <c r="I20" s="77"/>
      <c r="J20" s="77"/>
      <c r="K20" s="78"/>
      <c r="L20" s="78"/>
      <c r="M20" s="78"/>
      <c r="N20" s="78"/>
      <c r="O20" s="78" t="s">
        <v>60</v>
      </c>
      <c r="P20" s="88" t="s">
        <v>104</v>
      </c>
      <c r="Q20" s="22"/>
      <c r="R20" s="22"/>
      <c r="S20" s="22"/>
      <c r="T20" s="14"/>
      <c r="U20" s="14"/>
      <c r="AA20" s="14"/>
      <c r="AB20" s="14"/>
      <c r="AC20" s="14"/>
    </row>
    <row r="21" spans="1:28" ht="18" customHeight="1">
      <c r="A21" s="12"/>
      <c r="B21" s="12"/>
      <c r="C21" s="74"/>
      <c r="D21" s="74"/>
      <c r="E21" s="74"/>
      <c r="F21" s="74"/>
      <c r="G21" s="74"/>
      <c r="H21" s="74"/>
      <c r="I21" s="74"/>
      <c r="J21" s="74"/>
      <c r="K21" s="3"/>
      <c r="L21" s="3"/>
      <c r="M21" s="3"/>
      <c r="N21" s="3"/>
      <c r="O21" s="3"/>
      <c r="P21" s="23" t="s">
        <v>42</v>
      </c>
      <c r="Q21" s="22"/>
      <c r="R21" s="22"/>
      <c r="S21" s="22"/>
      <c r="T21" s="14"/>
      <c r="Z21" s="14"/>
      <c r="AA21" s="14"/>
      <c r="AB21" s="14"/>
    </row>
    <row r="22" spans="1:29" ht="18" customHeight="1">
      <c r="A22" s="25" t="s">
        <v>51</v>
      </c>
      <c r="B22" s="13"/>
      <c r="C22" s="16"/>
      <c r="D22" s="16"/>
      <c r="E22" s="3"/>
      <c r="F22" s="14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4"/>
      <c r="U22" s="14"/>
      <c r="AA22" s="14"/>
      <c r="AB22" s="14"/>
      <c r="AC22" s="14"/>
    </row>
    <row r="23" spans="1:29" s="1" customFormat="1" ht="18" customHeight="1">
      <c r="A23" s="277" t="s">
        <v>55</v>
      </c>
      <c r="B23" s="280" t="s">
        <v>3</v>
      </c>
      <c r="C23" s="280"/>
      <c r="D23" s="280"/>
      <c r="E23" s="280" t="s">
        <v>4</v>
      </c>
      <c r="F23" s="280"/>
      <c r="G23" s="280"/>
      <c r="H23" s="280" t="s">
        <v>8</v>
      </c>
      <c r="I23" s="280"/>
      <c r="J23" s="280"/>
      <c r="K23" s="280" t="s">
        <v>5</v>
      </c>
      <c r="L23" s="280"/>
      <c r="M23" s="280"/>
      <c r="N23" s="281" t="s">
        <v>6</v>
      </c>
      <c r="O23" s="280"/>
      <c r="P23" s="280"/>
      <c r="Q23" s="280" t="s">
        <v>7</v>
      </c>
      <c r="R23" s="280"/>
      <c r="S23" s="280"/>
      <c r="T23" s="17"/>
      <c r="U23" s="17"/>
      <c r="V23" s="18"/>
      <c r="W23" s="18"/>
      <c r="X23" s="18"/>
      <c r="Y23" s="18"/>
      <c r="Z23" s="18"/>
      <c r="AA23" s="17"/>
      <c r="AB23" s="17"/>
      <c r="AC23" s="17"/>
    </row>
    <row r="24" spans="1:29" s="1" customFormat="1" ht="18" customHeight="1">
      <c r="A24" s="279"/>
      <c r="B24" s="19" t="s">
        <v>1</v>
      </c>
      <c r="C24" s="19" t="s">
        <v>2</v>
      </c>
      <c r="D24" s="19" t="s">
        <v>35</v>
      </c>
      <c r="E24" s="19" t="s">
        <v>1</v>
      </c>
      <c r="F24" s="19" t="s">
        <v>2</v>
      </c>
      <c r="G24" s="19" t="s">
        <v>35</v>
      </c>
      <c r="H24" s="19" t="s">
        <v>1</v>
      </c>
      <c r="I24" s="19" t="s">
        <v>2</v>
      </c>
      <c r="J24" s="19" t="s">
        <v>35</v>
      </c>
      <c r="K24" s="19" t="s">
        <v>1</v>
      </c>
      <c r="L24" s="19" t="s">
        <v>2</v>
      </c>
      <c r="M24" s="19" t="s">
        <v>35</v>
      </c>
      <c r="N24" s="19" t="s">
        <v>1</v>
      </c>
      <c r="O24" s="19" t="s">
        <v>2</v>
      </c>
      <c r="P24" s="19" t="s">
        <v>35</v>
      </c>
      <c r="Q24" s="19" t="s">
        <v>1</v>
      </c>
      <c r="R24" s="19" t="s">
        <v>2</v>
      </c>
      <c r="S24" s="19" t="s">
        <v>35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s="1" customFormat="1" ht="18" customHeight="1">
      <c r="A25" s="67" t="s">
        <v>0</v>
      </c>
      <c r="B25" s="87"/>
      <c r="C25" s="83"/>
      <c r="D25" s="96"/>
      <c r="E25" s="83"/>
      <c r="F25" s="83"/>
      <c r="G25" s="96"/>
      <c r="H25" s="87"/>
      <c r="I25" s="83"/>
      <c r="J25" s="96"/>
      <c r="K25" s="87"/>
      <c r="L25" s="83"/>
      <c r="M25" s="96"/>
      <c r="N25" s="87"/>
      <c r="O25" s="83"/>
      <c r="P25" s="96"/>
      <c r="Q25" s="87"/>
      <c r="R25" s="83"/>
      <c r="S25" s="96"/>
      <c r="T25" s="17"/>
      <c r="U25" s="17"/>
      <c r="V25" s="18"/>
      <c r="W25" s="18"/>
      <c r="X25" s="18"/>
      <c r="Y25" s="18"/>
      <c r="Z25" s="18"/>
      <c r="AA25" s="17"/>
      <c r="AB25" s="17"/>
      <c r="AC25" s="17"/>
    </row>
    <row r="26" spans="1:29" s="1" customFormat="1" ht="18" customHeight="1">
      <c r="A26" s="68" t="s">
        <v>65</v>
      </c>
      <c r="B26" s="83"/>
      <c r="C26" s="83"/>
      <c r="D26" s="97"/>
      <c r="E26" s="83"/>
      <c r="F26" s="83"/>
      <c r="G26" s="97"/>
      <c r="H26" s="83"/>
      <c r="I26" s="83"/>
      <c r="J26" s="97"/>
      <c r="K26" s="83"/>
      <c r="L26" s="83"/>
      <c r="M26" s="97"/>
      <c r="N26" s="83"/>
      <c r="O26" s="83"/>
      <c r="P26" s="97"/>
      <c r="Q26" s="87"/>
      <c r="R26" s="83"/>
      <c r="S26" s="97"/>
      <c r="T26" s="17"/>
      <c r="U26" s="17"/>
      <c r="V26" s="18"/>
      <c r="W26" s="18"/>
      <c r="X26" s="18"/>
      <c r="Y26" s="18"/>
      <c r="Z26" s="18"/>
      <c r="AA26" s="17"/>
      <c r="AB26" s="17"/>
      <c r="AC26" s="17"/>
    </row>
    <row r="27" spans="1:29" s="1" customFormat="1" ht="18" customHeight="1">
      <c r="A27" s="68" t="s">
        <v>66</v>
      </c>
      <c r="B27" s="87" t="s">
        <v>311</v>
      </c>
      <c r="C27" s="83" t="s">
        <v>56</v>
      </c>
      <c r="D27" s="97">
        <v>5087</v>
      </c>
      <c r="E27" s="87" t="s">
        <v>347</v>
      </c>
      <c r="F27" s="83" t="s">
        <v>56</v>
      </c>
      <c r="G27" s="97">
        <v>5139</v>
      </c>
      <c r="H27" s="87" t="s">
        <v>310</v>
      </c>
      <c r="I27" s="83" t="s">
        <v>56</v>
      </c>
      <c r="J27" s="97">
        <v>5308</v>
      </c>
      <c r="K27" s="87" t="s">
        <v>348</v>
      </c>
      <c r="L27" s="83" t="s">
        <v>56</v>
      </c>
      <c r="M27" s="97">
        <v>5329</v>
      </c>
      <c r="N27" s="83"/>
      <c r="O27" s="83"/>
      <c r="P27" s="97"/>
      <c r="Q27" s="87"/>
      <c r="R27" s="83"/>
      <c r="S27" s="97"/>
      <c r="T27" s="17"/>
      <c r="U27" s="17"/>
      <c r="V27" s="18"/>
      <c r="W27" s="18"/>
      <c r="X27" s="18"/>
      <c r="Y27" s="18"/>
      <c r="Z27" s="18"/>
      <c r="AA27" s="17"/>
      <c r="AB27" s="17"/>
      <c r="AC27" s="17"/>
    </row>
    <row r="28" spans="1:29" s="1" customFormat="1" ht="18" customHeight="1">
      <c r="A28" s="277" t="s">
        <v>63</v>
      </c>
      <c r="B28" s="93"/>
      <c r="C28" s="288"/>
      <c r="D28" s="285"/>
      <c r="E28" s="84"/>
      <c r="F28" s="288"/>
      <c r="G28" s="285"/>
      <c r="H28" s="84"/>
      <c r="I28" s="288"/>
      <c r="J28" s="285"/>
      <c r="K28" s="84"/>
      <c r="L28" s="288"/>
      <c r="M28" s="285"/>
      <c r="N28" s="84"/>
      <c r="O28" s="288"/>
      <c r="P28" s="285"/>
      <c r="Q28" s="84"/>
      <c r="R28" s="288"/>
      <c r="S28" s="285"/>
      <c r="T28" s="17"/>
      <c r="U28" s="17"/>
      <c r="V28" s="18"/>
      <c r="W28" s="18"/>
      <c r="X28" s="18"/>
      <c r="Y28" s="18"/>
      <c r="Z28" s="18"/>
      <c r="AA28" s="17"/>
      <c r="AB28" s="17"/>
      <c r="AC28" s="17"/>
    </row>
    <row r="29" spans="1:29" s="1" customFormat="1" ht="18" customHeight="1">
      <c r="A29" s="278"/>
      <c r="B29" s="94"/>
      <c r="C29" s="289"/>
      <c r="D29" s="286"/>
      <c r="E29" s="85"/>
      <c r="F29" s="289"/>
      <c r="G29" s="286"/>
      <c r="H29" s="85"/>
      <c r="I29" s="289"/>
      <c r="J29" s="286"/>
      <c r="K29" s="85"/>
      <c r="L29" s="289"/>
      <c r="M29" s="286"/>
      <c r="N29" s="85"/>
      <c r="O29" s="289"/>
      <c r="P29" s="286"/>
      <c r="Q29" s="85"/>
      <c r="R29" s="289"/>
      <c r="S29" s="286"/>
      <c r="T29" s="17"/>
      <c r="U29" s="17"/>
      <c r="V29" s="18"/>
      <c r="W29" s="18"/>
      <c r="X29" s="18"/>
      <c r="Y29" s="18"/>
      <c r="Z29" s="18"/>
      <c r="AA29" s="17"/>
      <c r="AB29" s="17"/>
      <c r="AC29" s="17"/>
    </row>
    <row r="30" spans="1:29" s="1" customFormat="1" ht="18" customHeight="1">
      <c r="A30" s="278"/>
      <c r="B30" s="94"/>
      <c r="C30" s="289"/>
      <c r="D30" s="286"/>
      <c r="E30" s="85"/>
      <c r="F30" s="289"/>
      <c r="G30" s="286"/>
      <c r="H30" s="85"/>
      <c r="I30" s="289"/>
      <c r="J30" s="286"/>
      <c r="K30" s="85"/>
      <c r="L30" s="289"/>
      <c r="M30" s="286"/>
      <c r="N30" s="85"/>
      <c r="O30" s="289"/>
      <c r="P30" s="286"/>
      <c r="Q30" s="85"/>
      <c r="R30" s="289"/>
      <c r="S30" s="286"/>
      <c r="T30" s="17"/>
      <c r="U30" s="17"/>
      <c r="V30" s="18"/>
      <c r="W30" s="18"/>
      <c r="X30" s="18"/>
      <c r="Y30" s="18"/>
      <c r="Z30" s="18"/>
      <c r="AA30" s="17"/>
      <c r="AB30" s="17"/>
      <c r="AC30" s="17"/>
    </row>
    <row r="31" spans="1:29" s="1" customFormat="1" ht="18" customHeight="1">
      <c r="A31" s="279"/>
      <c r="B31" s="95"/>
      <c r="C31" s="290"/>
      <c r="D31" s="287"/>
      <c r="E31" s="86"/>
      <c r="F31" s="290"/>
      <c r="G31" s="287"/>
      <c r="H31" s="86"/>
      <c r="I31" s="290"/>
      <c r="J31" s="287"/>
      <c r="K31" s="86"/>
      <c r="L31" s="290"/>
      <c r="M31" s="287"/>
      <c r="N31" s="86"/>
      <c r="O31" s="290"/>
      <c r="P31" s="287"/>
      <c r="Q31" s="86"/>
      <c r="R31" s="290"/>
      <c r="S31" s="287"/>
      <c r="T31" s="17"/>
      <c r="U31" s="17"/>
      <c r="V31" s="18"/>
      <c r="W31" s="18"/>
      <c r="X31" s="18"/>
      <c r="Y31" s="18"/>
      <c r="Z31" s="18"/>
      <c r="AA31" s="17"/>
      <c r="AB31" s="17"/>
      <c r="AC31" s="17"/>
    </row>
    <row r="32" spans="1:29" s="1" customFormat="1" ht="18" customHeight="1">
      <c r="A32" s="68" t="s">
        <v>43</v>
      </c>
      <c r="B32" s="83"/>
      <c r="C32" s="83"/>
      <c r="D32" s="98"/>
      <c r="E32" s="87"/>
      <c r="F32" s="83"/>
      <c r="G32" s="98"/>
      <c r="H32" s="87"/>
      <c r="I32" s="83"/>
      <c r="J32" s="98"/>
      <c r="K32" s="87"/>
      <c r="L32" s="83"/>
      <c r="M32" s="98"/>
      <c r="N32" s="87"/>
      <c r="O32" s="83"/>
      <c r="P32" s="98"/>
      <c r="Q32" s="87"/>
      <c r="R32" s="83"/>
      <c r="S32" s="98"/>
      <c r="T32" s="17"/>
      <c r="U32" s="17"/>
      <c r="V32" s="18"/>
      <c r="W32" s="18"/>
      <c r="X32" s="18"/>
      <c r="Y32" s="18"/>
      <c r="Z32" s="18"/>
      <c r="AA32" s="17"/>
      <c r="AB32" s="17"/>
      <c r="AC32" s="17"/>
    </row>
    <row r="33" spans="1:29" s="1" customFormat="1" ht="18" customHeight="1">
      <c r="A33" s="68" t="s">
        <v>44</v>
      </c>
      <c r="B33" s="87"/>
      <c r="C33" s="83"/>
      <c r="D33" s="99"/>
      <c r="E33" s="87"/>
      <c r="F33" s="83"/>
      <c r="G33" s="99"/>
      <c r="H33" s="87"/>
      <c r="I33" s="83"/>
      <c r="J33" s="99"/>
      <c r="K33" s="87"/>
      <c r="L33" s="83"/>
      <c r="M33" s="99"/>
      <c r="N33" s="87"/>
      <c r="O33" s="83"/>
      <c r="P33" s="99"/>
      <c r="Q33" s="87"/>
      <c r="R33" s="83"/>
      <c r="S33" s="99"/>
      <c r="T33" s="17"/>
      <c r="U33" s="17"/>
      <c r="V33" s="18"/>
      <c r="W33" s="18"/>
      <c r="X33" s="18"/>
      <c r="Y33" s="18"/>
      <c r="Z33" s="18"/>
      <c r="AA33" s="17"/>
      <c r="AB33" s="17"/>
      <c r="AC33" s="17"/>
    </row>
    <row r="34" spans="1:29" s="1" customFormat="1" ht="18" customHeight="1">
      <c r="A34" s="68" t="s">
        <v>45</v>
      </c>
      <c r="B34" s="87" t="s">
        <v>458</v>
      </c>
      <c r="C34" s="83" t="s">
        <v>457</v>
      </c>
      <c r="D34" s="99">
        <v>2740</v>
      </c>
      <c r="E34" s="87"/>
      <c r="F34" s="83"/>
      <c r="G34" s="99"/>
      <c r="H34" s="87"/>
      <c r="I34" s="83"/>
      <c r="J34" s="99"/>
      <c r="K34" s="87"/>
      <c r="L34" s="83"/>
      <c r="M34" s="99"/>
      <c r="N34" s="87"/>
      <c r="O34" s="83"/>
      <c r="P34" s="99"/>
      <c r="Q34" s="87"/>
      <c r="R34" s="83"/>
      <c r="S34" s="99"/>
      <c r="T34" s="17"/>
      <c r="U34" s="17"/>
      <c r="V34" s="18"/>
      <c r="W34" s="18"/>
      <c r="X34" s="18"/>
      <c r="Y34" s="18"/>
      <c r="Z34" s="18"/>
      <c r="AA34" s="17"/>
      <c r="AB34" s="17"/>
      <c r="AC34" s="17"/>
    </row>
    <row r="35" spans="1:29" ht="19.5" customHeight="1">
      <c r="A35" s="2"/>
      <c r="B35" s="3"/>
      <c r="C35" s="105"/>
      <c r="D35" s="105"/>
      <c r="E35" s="3"/>
      <c r="F35" s="105"/>
      <c r="G35" s="105"/>
      <c r="H35" s="3"/>
      <c r="I35" s="3"/>
      <c r="J35" s="3"/>
      <c r="K35" s="106" t="s">
        <v>106</v>
      </c>
      <c r="L35" s="107"/>
      <c r="M35" s="106" t="s">
        <v>107</v>
      </c>
      <c r="N35" s="108"/>
      <c r="O35" s="106" t="s">
        <v>108</v>
      </c>
      <c r="P35" s="108"/>
      <c r="Q35" s="106" t="s">
        <v>109</v>
      </c>
      <c r="R35" s="106"/>
      <c r="S35" s="106" t="s">
        <v>110</v>
      </c>
      <c r="T35" s="105"/>
      <c r="U35" s="105"/>
      <c r="AA35" s="105"/>
      <c r="AB35" s="105"/>
      <c r="AC35" s="105"/>
    </row>
    <row r="36" spans="1:29" ht="19.5" customHeight="1">
      <c r="A36" s="2"/>
      <c r="B36" s="3"/>
      <c r="C36" s="105"/>
      <c r="D36" s="105"/>
      <c r="E36" s="3"/>
      <c r="F36" s="105"/>
      <c r="G36" s="105"/>
      <c r="H36" s="3"/>
      <c r="I36" s="3"/>
      <c r="J36" s="3"/>
      <c r="K36" s="269" t="s">
        <v>111</v>
      </c>
      <c r="L36" s="269"/>
      <c r="M36" s="269"/>
      <c r="N36" s="269"/>
      <c r="O36" s="269"/>
      <c r="P36" s="270" t="s">
        <v>112</v>
      </c>
      <c r="Q36" s="270"/>
      <c r="R36" s="270"/>
      <c r="S36" s="270"/>
      <c r="T36" s="105"/>
      <c r="U36" s="105"/>
      <c r="AA36" s="105"/>
      <c r="AB36" s="105"/>
      <c r="AC36" s="105"/>
    </row>
  </sheetData>
  <sheetProtection/>
  <mergeCells count="44">
    <mergeCell ref="N4:P4"/>
    <mergeCell ref="Q4:S4"/>
    <mergeCell ref="I10:I13"/>
    <mergeCell ref="J10:J13"/>
    <mergeCell ref="H4:J4"/>
    <mergeCell ref="K4:M4"/>
    <mergeCell ref="M10:M13"/>
    <mergeCell ref="O10:O13"/>
    <mergeCell ref="A28:A31"/>
    <mergeCell ref="C28:C31"/>
    <mergeCell ref="D28:D31"/>
    <mergeCell ref="F28:F31"/>
    <mergeCell ref="E23:G23"/>
    <mergeCell ref="J28:J31"/>
    <mergeCell ref="H23:J23"/>
    <mergeCell ref="Q23:S23"/>
    <mergeCell ref="R10:R13"/>
    <mergeCell ref="L10:L13"/>
    <mergeCell ref="S10:S13"/>
    <mergeCell ref="P10:P13"/>
    <mergeCell ref="N23:P23"/>
    <mergeCell ref="K23:M23"/>
    <mergeCell ref="K18:O18"/>
    <mergeCell ref="P18:S18"/>
    <mergeCell ref="K36:O36"/>
    <mergeCell ref="P36:S36"/>
    <mergeCell ref="G28:G31"/>
    <mergeCell ref="M28:M31"/>
    <mergeCell ref="S28:S31"/>
    <mergeCell ref="R28:R31"/>
    <mergeCell ref="P28:P31"/>
    <mergeCell ref="I28:I31"/>
    <mergeCell ref="O28:O31"/>
    <mergeCell ref="L28:L31"/>
    <mergeCell ref="A4:A5"/>
    <mergeCell ref="A23:A24"/>
    <mergeCell ref="B4:D4"/>
    <mergeCell ref="E4:G4"/>
    <mergeCell ref="A10:A13"/>
    <mergeCell ref="C10:C13"/>
    <mergeCell ref="D10:D13"/>
    <mergeCell ref="B23:D23"/>
    <mergeCell ref="G10:G13"/>
    <mergeCell ref="F10:F13"/>
  </mergeCells>
  <dataValidations count="4">
    <dataValidation allowBlank="1" showInputMessage="1" showErrorMessage="1" imeMode="hiragana" sqref="R9:R10 R32:R34 C14:C16 L14:L16 O32:O34 F14:F16 O14:O16 C28 I25:I28 L32:L34 B32:C34 L25:L28 I14:I16 B28:B31 R25:R28 E25:E34 Q9:Q16 H25:H34 F25:F28 K25:K34 F32:F34 N25:N34 I32:I34 Q25:Q34 O25:O28 O9:O10 N9:N16 L9:L10 K9:K16 I9:I10 H9:H16 F9:F10 E9:E16 B25:C27 R14:R16 E6:F8 H6:I8 K6:L8 N6:O8 C6:C10 Q6:R8 B6:B16"/>
    <dataValidation allowBlank="1" showInputMessage="1" showErrorMessage="1" imeMode="halfAlpha" sqref="S25:S34 D25:D34 G25:G34 J25:J34 M25:M34 P25:P34 S6:S16 D6:D16 G6:G16 J6:J16 M6:M16 P6:P16"/>
    <dataValidation allowBlank="1" showInputMessage="1" showErrorMessage="1" imeMode="on" sqref="H17:I18 B17:C18 E17:F18 H35:I36 B35:C36 E35:F36"/>
    <dataValidation allowBlank="1" showInputMessage="1" showErrorMessage="1" imeMode="off" sqref="D17:D18 D35:D36"/>
  </dataValidations>
  <printOptions/>
  <pageMargins left="0" right="0" top="0" bottom="0" header="0.5118110236220472" footer="0.5118110236220472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5.50390625" style="138" customWidth="1"/>
    <col min="2" max="2" width="18.50390625" style="139" customWidth="1"/>
    <col min="3" max="4" width="6.75390625" style="138" customWidth="1"/>
    <col min="5" max="5" width="9.00390625" style="138" customWidth="1"/>
    <col min="6" max="7" width="11.875" style="138" customWidth="1"/>
    <col min="8" max="16384" width="9.00390625" style="115" customWidth="1"/>
  </cols>
  <sheetData>
    <row r="1" spans="1:7" ht="35.25" customHeight="1">
      <c r="A1" s="291" t="s">
        <v>162</v>
      </c>
      <c r="B1" s="291"/>
      <c r="C1" s="291"/>
      <c r="D1" s="291"/>
      <c r="E1" s="291"/>
      <c r="F1" s="291"/>
      <c r="G1" s="291"/>
    </row>
    <row r="2" spans="1:7" s="117" customFormat="1" ht="23.25" customHeight="1">
      <c r="A2" s="116" t="s">
        <v>163</v>
      </c>
      <c r="B2" s="116" t="s">
        <v>164</v>
      </c>
      <c r="C2" s="116" t="s">
        <v>165</v>
      </c>
      <c r="D2" s="116" t="s">
        <v>166</v>
      </c>
      <c r="E2" s="116" t="s">
        <v>167</v>
      </c>
      <c r="F2" s="292" t="s">
        <v>168</v>
      </c>
      <c r="G2" s="292"/>
    </row>
    <row r="3" spans="1:7" s="117" customFormat="1" ht="23.25" customHeight="1">
      <c r="A3" s="116"/>
      <c r="B3" s="118"/>
      <c r="C3" s="116"/>
      <c r="D3" s="116"/>
      <c r="E3" s="116"/>
      <c r="F3" s="116"/>
      <c r="G3" s="116"/>
    </row>
    <row r="4" spans="1:7" s="117" customFormat="1" ht="23.25" customHeight="1">
      <c r="A4" s="116">
        <v>1</v>
      </c>
      <c r="B4" s="120" t="s">
        <v>169</v>
      </c>
      <c r="C4" s="116">
        <v>12</v>
      </c>
      <c r="D4" s="153">
        <v>7</v>
      </c>
      <c r="E4" s="116">
        <f aca="true" t="shared" si="0" ref="E4:E11">SUM(C4:D4)</f>
        <v>19</v>
      </c>
      <c r="F4" s="119" t="s">
        <v>212</v>
      </c>
      <c r="G4" s="153" t="s">
        <v>211</v>
      </c>
    </row>
    <row r="5" spans="1:7" s="117" customFormat="1" ht="23.25" customHeight="1">
      <c r="A5" s="116">
        <v>2</v>
      </c>
      <c r="B5" s="118" t="s">
        <v>152</v>
      </c>
      <c r="C5" s="116">
        <v>5</v>
      </c>
      <c r="D5" s="153">
        <v>8</v>
      </c>
      <c r="E5" s="116">
        <f t="shared" si="0"/>
        <v>13</v>
      </c>
      <c r="F5" s="119" t="s">
        <v>213</v>
      </c>
      <c r="G5" s="153" t="s">
        <v>153</v>
      </c>
    </row>
    <row r="6" spans="1:7" s="117" customFormat="1" ht="23.25" customHeight="1">
      <c r="A6" s="116">
        <v>3</v>
      </c>
      <c r="B6" s="120" t="s">
        <v>154</v>
      </c>
      <c r="C6" s="116">
        <v>1</v>
      </c>
      <c r="D6" s="153">
        <v>0</v>
      </c>
      <c r="E6" s="116">
        <f t="shared" si="0"/>
        <v>1</v>
      </c>
      <c r="F6" s="116">
        <v>18</v>
      </c>
      <c r="G6" s="153" t="s">
        <v>223</v>
      </c>
    </row>
    <row r="7" spans="1:7" s="117" customFormat="1" ht="23.25" customHeight="1">
      <c r="A7" s="116">
        <v>4</v>
      </c>
      <c r="B7" s="118" t="s">
        <v>155</v>
      </c>
      <c r="C7" s="121">
        <v>14</v>
      </c>
      <c r="D7" s="154">
        <v>15</v>
      </c>
      <c r="E7" s="116">
        <f t="shared" si="0"/>
        <v>29</v>
      </c>
      <c r="F7" s="116" t="s">
        <v>248</v>
      </c>
      <c r="G7" s="156" t="s">
        <v>249</v>
      </c>
    </row>
    <row r="8" spans="1:7" s="117" customFormat="1" ht="23.25" customHeight="1">
      <c r="A8" s="116">
        <v>5</v>
      </c>
      <c r="B8" s="118" t="s">
        <v>161</v>
      </c>
      <c r="C8" s="121">
        <v>0</v>
      </c>
      <c r="D8" s="154">
        <v>2</v>
      </c>
      <c r="E8" s="116">
        <f t="shared" si="0"/>
        <v>2</v>
      </c>
      <c r="F8" s="116" t="s">
        <v>216</v>
      </c>
      <c r="G8" s="153" t="s">
        <v>224</v>
      </c>
    </row>
    <row r="9" spans="1:7" s="117" customFormat="1" ht="23.25" customHeight="1">
      <c r="A9" s="116">
        <v>6</v>
      </c>
      <c r="B9" s="120" t="s">
        <v>170</v>
      </c>
      <c r="C9" s="121">
        <v>9</v>
      </c>
      <c r="D9" s="154">
        <v>5</v>
      </c>
      <c r="E9" s="116">
        <f t="shared" si="0"/>
        <v>14</v>
      </c>
      <c r="F9" s="119" t="s">
        <v>214</v>
      </c>
      <c r="G9" s="153" t="s">
        <v>192</v>
      </c>
    </row>
    <row r="10" spans="1:7" s="117" customFormat="1" ht="23.25" customHeight="1">
      <c r="A10" s="116">
        <v>7</v>
      </c>
      <c r="B10" s="120" t="s">
        <v>222</v>
      </c>
      <c r="C10" s="121">
        <v>3</v>
      </c>
      <c r="D10" s="154">
        <v>1</v>
      </c>
      <c r="E10" s="116">
        <f t="shared" si="0"/>
        <v>4</v>
      </c>
      <c r="F10" s="119" t="s">
        <v>221</v>
      </c>
      <c r="G10" s="153">
        <v>25</v>
      </c>
    </row>
    <row r="11" spans="1:7" s="117" customFormat="1" ht="23.25" customHeight="1" thickBot="1">
      <c r="A11" s="116">
        <v>8</v>
      </c>
      <c r="B11" s="241" t="s">
        <v>339</v>
      </c>
      <c r="C11" s="131">
        <v>0</v>
      </c>
      <c r="D11" s="242">
        <v>1</v>
      </c>
      <c r="E11" s="121">
        <f t="shared" si="0"/>
        <v>1</v>
      </c>
      <c r="F11" s="116" t="s">
        <v>216</v>
      </c>
      <c r="G11" s="153">
        <v>39</v>
      </c>
    </row>
    <row r="12" spans="1:7" s="117" customFormat="1" ht="23.25" customHeight="1" thickBot="1">
      <c r="A12" s="116"/>
      <c r="B12" s="123" t="s">
        <v>171</v>
      </c>
      <c r="C12" s="124">
        <f>SUM(C4:C11)</f>
        <v>44</v>
      </c>
      <c r="D12" s="155">
        <f>SUM(D4:D11)</f>
        <v>39</v>
      </c>
      <c r="E12" s="125">
        <f>SUM(E4:E11)</f>
        <v>83</v>
      </c>
      <c r="F12" s="119"/>
      <c r="G12" s="153"/>
    </row>
    <row r="13" spans="1:7" s="117" customFormat="1" ht="23.25" customHeight="1">
      <c r="A13" s="116"/>
      <c r="B13" s="126"/>
      <c r="C13" s="127"/>
      <c r="D13" s="127"/>
      <c r="E13" s="127"/>
      <c r="F13" s="116"/>
      <c r="G13" s="153"/>
    </row>
    <row r="14" spans="1:7" s="117" customFormat="1" ht="23.25" customHeight="1" thickBot="1">
      <c r="A14" s="116">
        <v>9</v>
      </c>
      <c r="B14" s="128"/>
      <c r="C14" s="116"/>
      <c r="D14" s="153"/>
      <c r="E14" s="116">
        <f>SUM(C14:D14)</f>
        <v>0</v>
      </c>
      <c r="F14" s="116"/>
      <c r="G14" s="153"/>
    </row>
    <row r="15" spans="1:7" s="117" customFormat="1" ht="23.25" customHeight="1" thickBot="1">
      <c r="A15" s="122"/>
      <c r="B15" s="123" t="s">
        <v>172</v>
      </c>
      <c r="C15" s="124">
        <f>SUM(C14:C14)</f>
        <v>0</v>
      </c>
      <c r="D15" s="155">
        <f>SUM(D14:D14)</f>
        <v>0</v>
      </c>
      <c r="E15" s="125">
        <f>SUM(E14:E14)</f>
        <v>0</v>
      </c>
      <c r="F15" s="119"/>
      <c r="G15" s="153"/>
    </row>
    <row r="16" spans="1:7" s="117" customFormat="1" ht="23.25" customHeight="1">
      <c r="A16" s="129"/>
      <c r="B16" s="130"/>
      <c r="C16" s="127"/>
      <c r="D16" s="127"/>
      <c r="E16" s="127"/>
      <c r="F16" s="116"/>
      <c r="G16" s="153"/>
    </row>
    <row r="17" spans="1:7" s="117" customFormat="1" ht="23.25" customHeight="1" thickBot="1">
      <c r="A17" s="116">
        <v>10</v>
      </c>
      <c r="B17" s="120" t="s">
        <v>156</v>
      </c>
      <c r="C17" s="121">
        <v>11</v>
      </c>
      <c r="D17" s="154">
        <v>8</v>
      </c>
      <c r="E17" s="131">
        <f>SUM(C17:D17)</f>
        <v>19</v>
      </c>
      <c r="F17" s="116" t="s">
        <v>215</v>
      </c>
      <c r="G17" s="153" t="s">
        <v>157</v>
      </c>
    </row>
    <row r="18" spans="1:7" s="117" customFormat="1" ht="23.25" customHeight="1" thickBot="1">
      <c r="A18" s="122"/>
      <c r="B18" s="123" t="s">
        <v>173</v>
      </c>
      <c r="C18" s="124">
        <f>SUM(C17)</f>
        <v>11</v>
      </c>
      <c r="D18" s="155">
        <f>SUM(D17)</f>
        <v>8</v>
      </c>
      <c r="E18" s="125">
        <f>SUM(E17)</f>
        <v>19</v>
      </c>
      <c r="F18" s="119"/>
      <c r="G18" s="153"/>
    </row>
    <row r="19" spans="1:7" s="117" customFormat="1" ht="23.25" customHeight="1">
      <c r="A19" s="129"/>
      <c r="B19" s="130"/>
      <c r="C19" s="127"/>
      <c r="D19" s="127"/>
      <c r="E19" s="127"/>
      <c r="F19" s="116"/>
      <c r="G19" s="153"/>
    </row>
    <row r="20" spans="1:7" s="117" customFormat="1" ht="23.25" customHeight="1">
      <c r="A20" s="116">
        <v>11</v>
      </c>
      <c r="B20" s="118" t="s">
        <v>176</v>
      </c>
      <c r="C20" s="116">
        <v>1</v>
      </c>
      <c r="D20" s="153">
        <v>0</v>
      </c>
      <c r="E20" s="116">
        <f aca="true" t="shared" si="1" ref="E20:E25">SUM(C20:D20)</f>
        <v>1</v>
      </c>
      <c r="F20" s="132">
        <v>112</v>
      </c>
      <c r="G20" s="153" t="s">
        <v>223</v>
      </c>
    </row>
    <row r="21" spans="1:7" s="117" customFormat="1" ht="23.25" customHeight="1">
      <c r="A21" s="116">
        <v>12</v>
      </c>
      <c r="B21" s="133"/>
      <c r="C21" s="116"/>
      <c r="D21" s="116"/>
      <c r="E21" s="116">
        <f t="shared" si="1"/>
        <v>0</v>
      </c>
      <c r="F21" s="132"/>
      <c r="G21" s="116"/>
    </row>
    <row r="22" spans="1:7" s="117" customFormat="1" ht="23.25" customHeight="1">
      <c r="A22" s="116"/>
      <c r="B22" s="133"/>
      <c r="C22" s="116"/>
      <c r="D22" s="116"/>
      <c r="E22" s="116">
        <f t="shared" si="1"/>
        <v>0</v>
      </c>
      <c r="F22" s="116"/>
      <c r="G22" s="116"/>
    </row>
    <row r="23" spans="1:7" s="117" customFormat="1" ht="23.25" customHeight="1">
      <c r="A23" s="116"/>
      <c r="B23" s="130"/>
      <c r="C23" s="127"/>
      <c r="D23" s="127"/>
      <c r="E23" s="116">
        <f t="shared" si="1"/>
        <v>0</v>
      </c>
      <c r="F23" s="132"/>
      <c r="G23" s="116"/>
    </row>
    <row r="24" spans="1:7" s="117" customFormat="1" ht="23.25" customHeight="1">
      <c r="A24" s="116"/>
      <c r="B24" s="134"/>
      <c r="C24" s="135"/>
      <c r="D24" s="135"/>
      <c r="E24" s="116">
        <f t="shared" si="1"/>
        <v>0</v>
      </c>
      <c r="F24" s="132"/>
      <c r="G24" s="116"/>
    </row>
    <row r="25" spans="1:7" s="117" customFormat="1" ht="23.25" customHeight="1">
      <c r="A25" s="116"/>
      <c r="B25" s="118"/>
      <c r="C25" s="121"/>
      <c r="D25" s="121"/>
      <c r="E25" s="121">
        <f t="shared" si="1"/>
        <v>0</v>
      </c>
      <c r="F25" s="119"/>
      <c r="G25" s="116"/>
    </row>
    <row r="26" spans="1:7" s="117" customFormat="1" ht="23.25" customHeight="1" thickBot="1">
      <c r="A26" s="116"/>
      <c r="B26" s="133"/>
      <c r="C26" s="121"/>
      <c r="D26" s="121"/>
      <c r="E26" s="121"/>
      <c r="F26" s="119"/>
      <c r="G26" s="132"/>
    </row>
    <row r="27" spans="1:7" s="117" customFormat="1" ht="23.25" customHeight="1" thickBot="1">
      <c r="A27" s="122"/>
      <c r="B27" s="123" t="s">
        <v>174</v>
      </c>
      <c r="C27" s="124">
        <f>SUM(C20:C26)</f>
        <v>1</v>
      </c>
      <c r="D27" s="124">
        <f>SUM(D20:D26)</f>
        <v>0</v>
      </c>
      <c r="E27" s="125">
        <f>SUM(E20:E26)</f>
        <v>1</v>
      </c>
      <c r="F27" s="119"/>
      <c r="G27" s="116"/>
    </row>
    <row r="28" spans="1:7" s="117" customFormat="1" ht="23.25" customHeight="1" thickBot="1">
      <c r="A28" s="122"/>
      <c r="B28" s="136"/>
      <c r="C28" s="135"/>
      <c r="D28" s="135"/>
      <c r="E28" s="137"/>
      <c r="F28" s="119"/>
      <c r="G28" s="116"/>
    </row>
    <row r="29" spans="1:7" s="117" customFormat="1" ht="23.25" customHeight="1" thickBot="1">
      <c r="A29" s="122"/>
      <c r="B29" s="123" t="s">
        <v>175</v>
      </c>
      <c r="C29" s="124">
        <f>C12+C15+C18+C27</f>
        <v>56</v>
      </c>
      <c r="D29" s="124">
        <f>D12+D15+D18+D27</f>
        <v>47</v>
      </c>
      <c r="E29" s="125">
        <f>SUM(C29:D29)</f>
        <v>103</v>
      </c>
      <c r="F29" s="119"/>
      <c r="G29" s="116"/>
    </row>
    <row r="30" s="117" customFormat="1" ht="23.25" customHeight="1"/>
    <row r="31" s="117" customFormat="1" ht="23.25" customHeight="1"/>
    <row r="32" s="117" customFormat="1" ht="23.25" customHeight="1"/>
    <row r="33" s="117" customFormat="1" ht="23.25" customHeight="1"/>
    <row r="34" s="117" customFormat="1" ht="23.25" customHeight="1"/>
  </sheetData>
  <sheetProtection/>
  <mergeCells count="2">
    <mergeCell ref="A1:G1"/>
    <mergeCell ref="F2:G2"/>
  </mergeCells>
  <dataValidations count="1">
    <dataValidation allowBlank="1" showInputMessage="1" showErrorMessage="1" imeMode="off" sqref="C1:E65536 F1:G2 F30:G65536"/>
  </dataValidations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2.50390625" style="115" customWidth="1"/>
    <col min="2" max="5" width="6.00390625" style="140" customWidth="1"/>
    <col min="6" max="6" width="3.375" style="140" customWidth="1"/>
    <col min="7" max="10" width="6.00390625" style="140" customWidth="1"/>
    <col min="11" max="11" width="3.375" style="140" customWidth="1"/>
    <col min="12" max="12" width="6.00390625" style="140" customWidth="1"/>
    <col min="13" max="15" width="5.375" style="140" customWidth="1"/>
    <col min="16" max="16" width="4.625" style="140" customWidth="1"/>
    <col min="17" max="17" width="3.50390625" style="140" customWidth="1"/>
    <col min="18" max="18" width="12.50390625" style="115" customWidth="1"/>
    <col min="19" max="22" width="5.375" style="115" customWidth="1"/>
    <col min="23" max="25" width="5.375" style="140" customWidth="1"/>
    <col min="26" max="26" width="5.375" style="115" customWidth="1"/>
    <col min="27" max="32" width="5.00390625" style="115" customWidth="1"/>
    <col min="33" max="16384" width="9.00390625" style="115" customWidth="1"/>
  </cols>
  <sheetData>
    <row r="1" spans="1:12" ht="36.75" customHeight="1">
      <c r="A1" s="293" t="s">
        <v>193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9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25" ht="90.75" customHeight="1">
      <c r="A3" s="142"/>
      <c r="B3" s="143" t="s">
        <v>194</v>
      </c>
      <c r="C3" s="144" t="s">
        <v>195</v>
      </c>
      <c r="D3" s="144" t="s">
        <v>196</v>
      </c>
      <c r="E3" s="144" t="s">
        <v>197</v>
      </c>
      <c r="F3" s="144" t="s">
        <v>198</v>
      </c>
      <c r="G3" s="144" t="s">
        <v>199</v>
      </c>
      <c r="H3" s="144" t="s">
        <v>200</v>
      </c>
      <c r="I3" s="144" t="s">
        <v>201</v>
      </c>
      <c r="J3" s="144" t="s">
        <v>202</v>
      </c>
      <c r="K3" s="145"/>
      <c r="L3" s="146" t="s">
        <v>203</v>
      </c>
      <c r="M3" s="115"/>
      <c r="N3" s="115"/>
      <c r="O3" s="115"/>
      <c r="P3" s="115"/>
      <c r="Q3" s="115"/>
      <c r="W3" s="115"/>
      <c r="X3" s="115"/>
      <c r="Y3" s="115"/>
    </row>
    <row r="4" spans="1:25" ht="30" customHeight="1">
      <c r="A4" s="147" t="s">
        <v>204</v>
      </c>
      <c r="B4" s="116">
        <v>28</v>
      </c>
      <c r="C4" s="116">
        <v>0</v>
      </c>
      <c r="D4" s="116">
        <v>5</v>
      </c>
      <c r="E4" s="116">
        <v>0</v>
      </c>
      <c r="F4" s="116"/>
      <c r="G4" s="116">
        <v>28</v>
      </c>
      <c r="H4" s="116">
        <v>0</v>
      </c>
      <c r="I4" s="116">
        <v>0</v>
      </c>
      <c r="J4" s="116">
        <v>0</v>
      </c>
      <c r="K4" s="148"/>
      <c r="L4" s="149">
        <f>SUM(B4:K4)</f>
        <v>61</v>
      </c>
      <c r="M4" s="115"/>
      <c r="N4" s="115"/>
      <c r="O4" s="115"/>
      <c r="P4" s="115"/>
      <c r="Q4" s="115"/>
      <c r="W4" s="115"/>
      <c r="X4" s="115"/>
      <c r="Y4" s="115"/>
    </row>
    <row r="5" spans="1:25" ht="30" customHeight="1">
      <c r="A5" s="147" t="s">
        <v>205</v>
      </c>
      <c r="B5" s="116">
        <v>14</v>
      </c>
      <c r="C5" s="116">
        <v>0</v>
      </c>
      <c r="D5" s="116">
        <v>7</v>
      </c>
      <c r="E5" s="116">
        <v>0</v>
      </c>
      <c r="F5" s="116"/>
      <c r="G5" s="116">
        <v>8</v>
      </c>
      <c r="H5" s="116">
        <v>0</v>
      </c>
      <c r="I5" s="116">
        <v>7</v>
      </c>
      <c r="J5" s="116">
        <v>0</v>
      </c>
      <c r="K5" s="148"/>
      <c r="L5" s="149">
        <f aca="true" t="shared" si="0" ref="L5:L11">SUM(B5:K5)</f>
        <v>36</v>
      </c>
      <c r="M5" s="115"/>
      <c r="N5" s="115"/>
      <c r="O5" s="115"/>
      <c r="P5" s="115"/>
      <c r="Q5" s="115"/>
      <c r="W5" s="115"/>
      <c r="X5" s="115"/>
      <c r="Y5" s="115"/>
    </row>
    <row r="6" spans="1:25" ht="30" customHeight="1">
      <c r="A6" s="147" t="s">
        <v>206</v>
      </c>
      <c r="B6" s="150"/>
      <c r="C6" s="116">
        <v>0</v>
      </c>
      <c r="D6" s="116">
        <v>0</v>
      </c>
      <c r="E6" s="116">
        <v>0</v>
      </c>
      <c r="F6" s="116"/>
      <c r="G6" s="150"/>
      <c r="H6" s="116">
        <v>0</v>
      </c>
      <c r="I6" s="116">
        <v>7</v>
      </c>
      <c r="J6" s="116">
        <v>0</v>
      </c>
      <c r="K6" s="148"/>
      <c r="L6" s="149">
        <f t="shared" si="0"/>
        <v>7</v>
      </c>
      <c r="M6" s="115"/>
      <c r="N6" s="115"/>
      <c r="O6" s="115"/>
      <c r="P6" s="115"/>
      <c r="Q6" s="115"/>
      <c r="W6" s="115"/>
      <c r="X6" s="115"/>
      <c r="Y6" s="115"/>
    </row>
    <row r="7" spans="1:25" ht="30" customHeight="1">
      <c r="A7" s="147" t="s">
        <v>207</v>
      </c>
      <c r="B7" s="150"/>
      <c r="C7" s="116">
        <v>0</v>
      </c>
      <c r="D7" s="116">
        <v>7</v>
      </c>
      <c r="E7" s="116">
        <v>0</v>
      </c>
      <c r="F7" s="116"/>
      <c r="G7" s="150"/>
      <c r="H7" s="150"/>
      <c r="I7" s="150"/>
      <c r="J7" s="150"/>
      <c r="K7" s="148"/>
      <c r="L7" s="149">
        <f t="shared" si="0"/>
        <v>7</v>
      </c>
      <c r="M7" s="115"/>
      <c r="N7" s="115"/>
      <c r="O7" s="115"/>
      <c r="P7" s="115"/>
      <c r="Q7" s="115"/>
      <c r="W7" s="115"/>
      <c r="X7" s="115"/>
      <c r="Y7" s="115"/>
    </row>
    <row r="8" spans="1:25" ht="30" customHeight="1">
      <c r="A8" s="147" t="s">
        <v>208</v>
      </c>
      <c r="B8" s="116">
        <v>9</v>
      </c>
      <c r="C8" s="116">
        <v>0</v>
      </c>
      <c r="D8" s="116">
        <v>1</v>
      </c>
      <c r="E8" s="116">
        <v>0</v>
      </c>
      <c r="F8" s="116"/>
      <c r="G8" s="116">
        <v>7</v>
      </c>
      <c r="H8" s="116">
        <v>0</v>
      </c>
      <c r="I8" s="116">
        <v>0</v>
      </c>
      <c r="J8" s="116">
        <v>0</v>
      </c>
      <c r="K8" s="148"/>
      <c r="L8" s="149">
        <f t="shared" si="0"/>
        <v>17</v>
      </c>
      <c r="M8" s="115"/>
      <c r="N8" s="115"/>
      <c r="O8" s="115"/>
      <c r="P8" s="115"/>
      <c r="Q8" s="115"/>
      <c r="W8" s="115"/>
      <c r="X8" s="115"/>
      <c r="Y8" s="115"/>
    </row>
    <row r="9" spans="1:25" ht="30" customHeight="1">
      <c r="A9" s="147" t="s">
        <v>43</v>
      </c>
      <c r="B9" s="116">
        <v>15</v>
      </c>
      <c r="C9" s="116">
        <v>0</v>
      </c>
      <c r="D9" s="116">
        <v>0</v>
      </c>
      <c r="E9" s="116">
        <v>1</v>
      </c>
      <c r="F9" s="116"/>
      <c r="G9" s="116">
        <v>12</v>
      </c>
      <c r="H9" s="116">
        <v>0</v>
      </c>
      <c r="I9" s="116">
        <v>0</v>
      </c>
      <c r="J9" s="116">
        <v>0</v>
      </c>
      <c r="K9" s="148"/>
      <c r="L9" s="149">
        <f t="shared" si="0"/>
        <v>28</v>
      </c>
      <c r="M9" s="115"/>
      <c r="N9" s="115"/>
      <c r="O9" s="115"/>
      <c r="P9" s="115"/>
      <c r="Q9" s="115"/>
      <c r="W9" s="115"/>
      <c r="X9" s="115"/>
      <c r="Y9" s="115"/>
    </row>
    <row r="10" spans="1:25" ht="30" customHeight="1">
      <c r="A10" s="147" t="s">
        <v>44</v>
      </c>
      <c r="B10" s="150"/>
      <c r="C10" s="116">
        <v>0</v>
      </c>
      <c r="D10" s="116">
        <v>1</v>
      </c>
      <c r="E10" s="116">
        <v>0</v>
      </c>
      <c r="F10" s="116"/>
      <c r="G10" s="150"/>
      <c r="H10" s="116">
        <v>0</v>
      </c>
      <c r="I10" s="116">
        <v>1</v>
      </c>
      <c r="J10" s="116">
        <v>0</v>
      </c>
      <c r="K10" s="148"/>
      <c r="L10" s="149">
        <f t="shared" si="0"/>
        <v>2</v>
      </c>
      <c r="M10" s="115"/>
      <c r="N10" s="115"/>
      <c r="O10" s="115"/>
      <c r="P10" s="115"/>
      <c r="Q10" s="115"/>
      <c r="W10" s="115"/>
      <c r="X10" s="115"/>
      <c r="Y10" s="115"/>
    </row>
    <row r="11" spans="1:25" ht="30" customHeight="1">
      <c r="A11" s="147" t="s">
        <v>45</v>
      </c>
      <c r="B11" s="150"/>
      <c r="C11" s="116">
        <v>0</v>
      </c>
      <c r="D11" s="116">
        <v>1</v>
      </c>
      <c r="E11" s="116">
        <v>0</v>
      </c>
      <c r="F11" s="116"/>
      <c r="G11" s="150"/>
      <c r="H11" s="116">
        <v>0</v>
      </c>
      <c r="I11" s="116">
        <v>1</v>
      </c>
      <c r="J11" s="116">
        <v>0</v>
      </c>
      <c r="K11" s="148"/>
      <c r="L11" s="149">
        <f t="shared" si="0"/>
        <v>2</v>
      </c>
      <c r="M11" s="115"/>
      <c r="N11" s="115"/>
      <c r="O11" s="115"/>
      <c r="P11" s="115"/>
      <c r="Q11" s="115"/>
      <c r="W11" s="115"/>
      <c r="X11" s="115"/>
      <c r="Y11" s="115"/>
    </row>
    <row r="12" spans="1:25" ht="30" customHeight="1">
      <c r="A12" s="151" t="s">
        <v>209</v>
      </c>
      <c r="B12" s="149">
        <f>SUM(B4:B11)</f>
        <v>66</v>
      </c>
      <c r="C12" s="149">
        <f>SUM(C4:C11)</f>
        <v>0</v>
      </c>
      <c r="D12" s="149">
        <f>SUM(D4:D11)</f>
        <v>22</v>
      </c>
      <c r="E12" s="149">
        <f>SUM(E4:E11)</f>
        <v>1</v>
      </c>
      <c r="F12" s="149"/>
      <c r="G12" s="149">
        <f>SUM(G4:G11)</f>
        <v>55</v>
      </c>
      <c r="H12" s="149">
        <f>SUM(H4:H11)</f>
        <v>0</v>
      </c>
      <c r="I12" s="149">
        <f>SUM(I4:I11)</f>
        <v>16</v>
      </c>
      <c r="J12" s="149">
        <f>SUM(J4:J11)</f>
        <v>0</v>
      </c>
      <c r="K12" s="149"/>
      <c r="L12" s="149">
        <f>SUM(L4:L11)</f>
        <v>160</v>
      </c>
      <c r="M12" s="115"/>
      <c r="N12" s="115"/>
      <c r="O12" s="115"/>
      <c r="P12" s="115"/>
      <c r="Q12" s="115"/>
      <c r="W12" s="115"/>
      <c r="X12" s="115"/>
      <c r="Y12" s="115"/>
    </row>
    <row r="13" ht="24" customHeight="1"/>
    <row r="14" ht="13.5">
      <c r="L14" s="152" t="s">
        <v>210</v>
      </c>
    </row>
  </sheetData>
  <sheetProtection/>
  <mergeCells count="1">
    <mergeCell ref="A1:L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375" style="115" customWidth="1"/>
    <col min="2" max="2" width="7.50390625" style="138" bestFit="1" customWidth="1"/>
    <col min="3" max="3" width="9.875" style="138" bestFit="1" customWidth="1"/>
    <col min="4" max="5" width="15.875" style="115" bestFit="1" customWidth="1"/>
    <col min="6" max="6" width="4.875" style="115" customWidth="1"/>
    <col min="7" max="7" width="4.00390625" style="115" customWidth="1"/>
    <col min="8" max="8" width="7.00390625" style="138" bestFit="1" customWidth="1"/>
    <col min="9" max="9" width="8.375" style="115" bestFit="1" customWidth="1"/>
    <col min="10" max="10" width="15.375" style="115" bestFit="1" customWidth="1"/>
    <col min="11" max="16384" width="9.00390625" style="115" customWidth="1"/>
  </cols>
  <sheetData>
    <row r="1" spans="1:10" ht="25.5" customHeight="1">
      <c r="A1" s="294" t="s">
        <v>250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2:8" ht="6.75" customHeight="1">
      <c r="B2" s="115"/>
      <c r="C2" s="115"/>
      <c r="H2" s="115"/>
    </row>
    <row r="3" spans="2:8" ht="22.5" customHeight="1">
      <c r="B3" s="115"/>
      <c r="C3" s="115"/>
      <c r="H3" s="115"/>
    </row>
    <row r="4" spans="1:10" s="158" customFormat="1" ht="24" customHeight="1">
      <c r="A4" s="157" t="s">
        <v>278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s="158" customFormat="1" ht="24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</row>
    <row r="6" spans="1:10" s="161" customFormat="1" ht="24" customHeight="1" thickBot="1">
      <c r="A6" s="159" t="s">
        <v>251</v>
      </c>
      <c r="B6" s="159"/>
      <c r="C6" s="160"/>
      <c r="G6" s="157"/>
      <c r="H6" s="157"/>
      <c r="I6" s="157"/>
      <c r="J6" s="157"/>
    </row>
    <row r="7" spans="1:8" s="161" customFormat="1" ht="24" customHeight="1" thickBot="1">
      <c r="A7" s="162"/>
      <c r="B7" s="163" t="s">
        <v>252</v>
      </c>
      <c r="C7" s="164" t="s">
        <v>253</v>
      </c>
      <c r="D7" s="165" t="s">
        <v>254</v>
      </c>
      <c r="E7" s="166"/>
      <c r="F7" s="160"/>
      <c r="G7" s="167" t="s">
        <v>255</v>
      </c>
      <c r="H7" s="160"/>
    </row>
    <row r="8" spans="1:10" s="161" customFormat="1" ht="24" customHeight="1" thickBot="1">
      <c r="A8" s="168">
        <v>1</v>
      </c>
      <c r="B8" s="169">
        <v>0.5416666666666666</v>
      </c>
      <c r="C8" s="173" t="s">
        <v>62</v>
      </c>
      <c r="D8" s="173" t="s">
        <v>268</v>
      </c>
      <c r="E8" s="174" t="s">
        <v>27</v>
      </c>
      <c r="G8" s="162"/>
      <c r="H8" s="163" t="s">
        <v>252</v>
      </c>
      <c r="I8" s="164" t="s">
        <v>253</v>
      </c>
      <c r="J8" s="170" t="s">
        <v>254</v>
      </c>
    </row>
    <row r="9" spans="1:10" s="161" customFormat="1" ht="24" customHeight="1">
      <c r="A9" s="171">
        <v>2</v>
      </c>
      <c r="B9" s="172">
        <v>0.548611111111111</v>
      </c>
      <c r="C9" s="173" t="s">
        <v>262</v>
      </c>
      <c r="D9" s="173" t="s">
        <v>267</v>
      </c>
      <c r="E9" s="174" t="s">
        <v>27</v>
      </c>
      <c r="G9" s="175">
        <v>1</v>
      </c>
      <c r="H9" s="176">
        <v>0.5416666666666666</v>
      </c>
      <c r="I9" s="177" t="s">
        <v>45</v>
      </c>
      <c r="J9" s="178" t="s">
        <v>257</v>
      </c>
    </row>
    <row r="10" spans="1:10" s="161" customFormat="1" ht="24" customHeight="1" thickBot="1">
      <c r="A10" s="171">
        <v>3</v>
      </c>
      <c r="B10" s="172">
        <v>0.5625</v>
      </c>
      <c r="C10" s="173" t="s">
        <v>256</v>
      </c>
      <c r="D10" s="173" t="s">
        <v>264</v>
      </c>
      <c r="E10" s="186" t="s">
        <v>279</v>
      </c>
      <c r="G10" s="179">
        <v>2</v>
      </c>
      <c r="H10" s="180">
        <v>0.5625</v>
      </c>
      <c r="I10" s="181" t="s">
        <v>44</v>
      </c>
      <c r="J10" s="182" t="s">
        <v>275</v>
      </c>
    </row>
    <row r="11" spans="1:10" s="161" customFormat="1" ht="24" customHeight="1">
      <c r="A11" s="171">
        <v>4</v>
      </c>
      <c r="B11" s="172">
        <v>0.5833333333333334</v>
      </c>
      <c r="C11" s="173" t="s">
        <v>256</v>
      </c>
      <c r="D11" s="173" t="s">
        <v>265</v>
      </c>
      <c r="E11" s="187" t="s">
        <v>279</v>
      </c>
      <c r="G11" s="157"/>
      <c r="H11" s="157"/>
      <c r="I11" s="157"/>
      <c r="J11" s="157"/>
    </row>
    <row r="12" spans="1:10" s="161" customFormat="1" ht="24" customHeight="1">
      <c r="A12" s="171">
        <v>5</v>
      </c>
      <c r="B12" s="172"/>
      <c r="C12" s="173" t="s">
        <v>256</v>
      </c>
      <c r="D12" s="173" t="s">
        <v>266</v>
      </c>
      <c r="E12" s="186" t="s">
        <v>27</v>
      </c>
      <c r="G12" s="157"/>
      <c r="H12" s="157"/>
      <c r="I12" s="157"/>
      <c r="J12" s="157"/>
    </row>
    <row r="13" spans="1:10" s="161" customFormat="1" ht="24" customHeight="1">
      <c r="A13" s="171">
        <v>6</v>
      </c>
      <c r="B13" s="172">
        <v>0.6041666666666666</v>
      </c>
      <c r="C13" s="173" t="s">
        <v>259</v>
      </c>
      <c r="D13" s="173" t="s">
        <v>269</v>
      </c>
      <c r="E13" s="178" t="s">
        <v>270</v>
      </c>
      <c r="G13" s="157"/>
      <c r="H13" s="157"/>
      <c r="I13" s="157"/>
      <c r="J13" s="157"/>
    </row>
    <row r="14" spans="1:8" s="161" customFormat="1" ht="24" customHeight="1" thickBot="1">
      <c r="A14" s="171">
        <v>7</v>
      </c>
      <c r="B14" s="172">
        <v>0.611111111111111</v>
      </c>
      <c r="C14" s="173" t="s">
        <v>260</v>
      </c>
      <c r="D14" s="173" t="s">
        <v>341</v>
      </c>
      <c r="E14" s="174" t="s">
        <v>27</v>
      </c>
      <c r="G14" s="167" t="s">
        <v>261</v>
      </c>
      <c r="H14" s="160"/>
    </row>
    <row r="15" spans="1:10" s="161" customFormat="1" ht="24" customHeight="1" thickBot="1">
      <c r="A15" s="171">
        <v>8</v>
      </c>
      <c r="B15" s="172">
        <v>0.6180555555555556</v>
      </c>
      <c r="C15" s="173" t="s">
        <v>260</v>
      </c>
      <c r="D15" s="173" t="s">
        <v>268</v>
      </c>
      <c r="E15" s="174" t="s">
        <v>27</v>
      </c>
      <c r="G15" s="162"/>
      <c r="H15" s="163" t="s">
        <v>252</v>
      </c>
      <c r="I15" s="164" t="s">
        <v>253</v>
      </c>
      <c r="J15" s="170" t="s">
        <v>254</v>
      </c>
    </row>
    <row r="16" spans="1:10" s="161" customFormat="1" ht="24" customHeight="1">
      <c r="A16" s="171">
        <v>9</v>
      </c>
      <c r="B16" s="172"/>
      <c r="C16" s="173" t="s">
        <v>260</v>
      </c>
      <c r="D16" s="173" t="s">
        <v>267</v>
      </c>
      <c r="E16" s="245" t="s">
        <v>27</v>
      </c>
      <c r="G16" s="168">
        <v>1</v>
      </c>
      <c r="H16" s="184">
        <v>0.5416666666666666</v>
      </c>
      <c r="I16" s="185" t="s">
        <v>43</v>
      </c>
      <c r="J16" s="174" t="s">
        <v>276</v>
      </c>
    </row>
    <row r="17" spans="1:10" s="161" customFormat="1" ht="24" customHeight="1">
      <c r="A17" s="171">
        <v>10</v>
      </c>
      <c r="B17" s="172">
        <v>0.638888888888889</v>
      </c>
      <c r="C17" s="173" t="s">
        <v>263</v>
      </c>
      <c r="D17" s="173" t="s">
        <v>274</v>
      </c>
      <c r="E17" s="174" t="s">
        <v>27</v>
      </c>
      <c r="G17" s="171">
        <v>2</v>
      </c>
      <c r="H17" s="172"/>
      <c r="I17" s="173" t="s">
        <v>43</v>
      </c>
      <c r="J17" s="174" t="s">
        <v>258</v>
      </c>
    </row>
    <row r="18" spans="1:10" s="161" customFormat="1" ht="24" customHeight="1">
      <c r="A18" s="171">
        <v>11</v>
      </c>
      <c r="B18" s="172"/>
      <c r="C18" s="177" t="s">
        <v>263</v>
      </c>
      <c r="D18" s="177" t="s">
        <v>271</v>
      </c>
      <c r="E18" s="178" t="s">
        <v>272</v>
      </c>
      <c r="G18" s="171">
        <v>3</v>
      </c>
      <c r="H18" s="172">
        <v>0.5833333333333334</v>
      </c>
      <c r="I18" s="173" t="s">
        <v>43</v>
      </c>
      <c r="J18" s="174" t="s">
        <v>277</v>
      </c>
    </row>
    <row r="19" spans="1:10" s="161" customFormat="1" ht="24" customHeight="1" thickBot="1">
      <c r="A19" s="179">
        <v>12</v>
      </c>
      <c r="B19" s="180"/>
      <c r="C19" s="181" t="s">
        <v>263</v>
      </c>
      <c r="D19" s="181" t="s">
        <v>273</v>
      </c>
      <c r="E19" s="188" t="s">
        <v>272</v>
      </c>
      <c r="G19" s="179"/>
      <c r="H19" s="180"/>
      <c r="I19" s="181"/>
      <c r="J19" s="182"/>
    </row>
    <row r="20" spans="1:4" s="161" customFormat="1" ht="24" customHeight="1">
      <c r="A20" s="138"/>
      <c r="B20" s="138"/>
      <c r="C20" s="115"/>
      <c r="D20" s="115"/>
    </row>
    <row r="21" spans="1:4" s="161" customFormat="1" ht="24" customHeight="1">
      <c r="A21" s="138"/>
      <c r="B21" s="250"/>
      <c r="C21" s="115"/>
      <c r="D21" s="115"/>
    </row>
    <row r="22" spans="1:5" s="161" customFormat="1" ht="24" customHeight="1">
      <c r="A22" s="115"/>
      <c r="B22" s="250"/>
      <c r="C22" s="138"/>
      <c r="D22" s="115"/>
      <c r="E22" s="115"/>
    </row>
    <row r="23" spans="1:5" s="161" customFormat="1" ht="24" customHeight="1">
      <c r="A23" s="115"/>
      <c r="B23" s="138"/>
      <c r="C23" s="138"/>
      <c r="D23" s="115"/>
      <c r="E23" s="115"/>
    </row>
    <row r="24" spans="1:5" s="161" customFormat="1" ht="24" customHeight="1">
      <c r="A24" s="115"/>
      <c r="B24" s="138"/>
      <c r="C24" s="138"/>
      <c r="D24" s="115"/>
      <c r="E24" s="115"/>
    </row>
    <row r="25" spans="1:5" s="161" customFormat="1" ht="24" customHeight="1">
      <c r="A25" s="115"/>
      <c r="B25" s="138"/>
      <c r="C25" s="138"/>
      <c r="D25" s="115"/>
      <c r="E25" s="115"/>
    </row>
    <row r="26" spans="1:5" s="161" customFormat="1" ht="24" customHeight="1">
      <c r="A26" s="115"/>
      <c r="B26" s="138"/>
      <c r="C26" s="138"/>
      <c r="D26" s="115"/>
      <c r="E26" s="115"/>
    </row>
    <row r="27" spans="1:5" s="161" customFormat="1" ht="24" customHeight="1">
      <c r="A27" s="115"/>
      <c r="B27" s="138"/>
      <c r="C27" s="138"/>
      <c r="D27" s="115"/>
      <c r="E27" s="115"/>
    </row>
    <row r="28" spans="1:5" s="161" customFormat="1" ht="24" customHeight="1">
      <c r="A28" s="115"/>
      <c r="B28" s="138"/>
      <c r="C28" s="138"/>
      <c r="D28" s="115"/>
      <c r="E28" s="115"/>
    </row>
    <row r="29" spans="1:5" s="161" customFormat="1" ht="24" customHeight="1">
      <c r="A29" s="115"/>
      <c r="B29" s="138"/>
      <c r="C29" s="138"/>
      <c r="D29" s="115"/>
      <c r="E29" s="115"/>
    </row>
    <row r="30" spans="2:10" ht="15.75" customHeight="1">
      <c r="B30" s="115"/>
      <c r="C30" s="115"/>
      <c r="G30" s="161"/>
      <c r="H30" s="161"/>
      <c r="I30" s="161"/>
      <c r="J30" s="161"/>
    </row>
    <row r="31" spans="2:10" ht="19.5" customHeight="1">
      <c r="B31" s="115"/>
      <c r="C31" s="115"/>
      <c r="G31" s="161"/>
      <c r="H31" s="161"/>
      <c r="I31" s="161"/>
      <c r="J31" s="161"/>
    </row>
    <row r="32" spans="2:10" ht="19.5" customHeight="1">
      <c r="B32" s="115"/>
      <c r="C32" s="115"/>
      <c r="E32" s="183"/>
      <c r="G32" s="161"/>
      <c r="H32" s="161"/>
      <c r="I32" s="161"/>
      <c r="J32" s="161"/>
    </row>
    <row r="33" spans="2:10" ht="19.5" customHeight="1">
      <c r="B33" s="115"/>
      <c r="C33" s="115"/>
      <c r="E33" s="183"/>
      <c r="G33" s="161"/>
      <c r="H33" s="161"/>
      <c r="I33" s="161"/>
      <c r="J33" s="161"/>
    </row>
    <row r="34" spans="2:10" ht="19.5" customHeight="1">
      <c r="B34" s="115"/>
      <c r="C34" s="115"/>
      <c r="G34" s="161"/>
      <c r="H34" s="161"/>
      <c r="I34" s="161"/>
      <c r="J34" s="161"/>
    </row>
    <row r="35" spans="2:10" ht="19.5" customHeight="1">
      <c r="B35" s="115"/>
      <c r="C35" s="115"/>
      <c r="G35" s="161"/>
      <c r="H35" s="161"/>
      <c r="I35" s="161"/>
      <c r="J35" s="161"/>
    </row>
    <row r="36" spans="2:8" ht="19.5" customHeight="1">
      <c r="B36" s="115"/>
      <c r="C36" s="115"/>
      <c r="G36" s="161"/>
      <c r="H36" s="115"/>
    </row>
    <row r="37" spans="2:8" ht="19.5" customHeight="1">
      <c r="B37" s="115"/>
      <c r="C37" s="115"/>
      <c r="H37" s="115"/>
    </row>
    <row r="38" spans="2:8" ht="14.25" customHeight="1">
      <c r="B38" s="115"/>
      <c r="C38" s="115"/>
      <c r="H38" s="115"/>
    </row>
    <row r="39" spans="2:8" ht="19.5" customHeight="1">
      <c r="B39" s="115"/>
      <c r="C39" s="115"/>
      <c r="H39" s="115"/>
    </row>
    <row r="40" spans="2:8" ht="19.5" customHeight="1">
      <c r="B40" s="115"/>
      <c r="C40" s="115"/>
      <c r="H40" s="115"/>
    </row>
    <row r="41" spans="2:8" ht="19.5" customHeight="1">
      <c r="B41" s="115"/>
      <c r="C41" s="115"/>
      <c r="H41" s="115"/>
    </row>
    <row r="42" spans="2:8" ht="19.5" customHeight="1">
      <c r="B42" s="115"/>
      <c r="C42" s="115"/>
      <c r="H42" s="115"/>
    </row>
    <row r="43" spans="3:8" ht="19.5" customHeight="1">
      <c r="C43" s="115"/>
      <c r="E43" s="183"/>
      <c r="H43" s="115"/>
    </row>
    <row r="44" spans="3:8" ht="19.5" customHeight="1">
      <c r="C44" s="115"/>
      <c r="E44" s="183"/>
      <c r="H44" s="115"/>
    </row>
    <row r="45" spans="2:8" ht="13.5">
      <c r="B45" s="115"/>
      <c r="F45" s="183"/>
      <c r="H45" s="115"/>
    </row>
    <row r="46" spans="2:8" ht="13.5">
      <c r="B46" s="115"/>
      <c r="F46" s="183"/>
      <c r="H46" s="115"/>
    </row>
    <row r="47" ht="13.5">
      <c r="H47" s="115"/>
    </row>
    <row r="48" ht="13.5">
      <c r="H48" s="115"/>
    </row>
    <row r="49" ht="13.5">
      <c r="H49" s="115"/>
    </row>
    <row r="50" ht="13.5">
      <c r="H50" s="115"/>
    </row>
    <row r="51" ht="13.5">
      <c r="H51" s="115"/>
    </row>
    <row r="52" ht="13.5">
      <c r="H52" s="115"/>
    </row>
  </sheetData>
  <sheetProtection/>
  <mergeCells count="1">
    <mergeCell ref="A1:J1"/>
  </mergeCells>
  <dataValidations count="1">
    <dataValidation allowBlank="1" showInputMessage="1" showErrorMessage="1" imeMode="on" sqref="D43:D65536 D2:D30 J16:J17 I7:J7 A1 C7 H1:J1"/>
  </dataValidation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8" customHeight="1"/>
  <cols>
    <col min="1" max="2" width="9.00390625" style="37" customWidth="1"/>
    <col min="3" max="3" width="14.625" style="37" customWidth="1"/>
    <col min="4" max="4" width="11.625" style="39" customWidth="1"/>
    <col min="5" max="5" width="9.00390625" style="37" customWidth="1"/>
    <col min="6" max="6" width="10.625" style="37" customWidth="1"/>
    <col min="7" max="9" width="9.00390625" style="37" customWidth="1"/>
    <col min="10" max="10" width="14.625" style="37" customWidth="1"/>
    <col min="11" max="11" width="11.625" style="39" customWidth="1"/>
    <col min="12" max="12" width="9.00390625" style="37" customWidth="1"/>
    <col min="13" max="13" width="10.625" style="37" customWidth="1"/>
    <col min="14" max="16384" width="9.00390625" style="37" customWidth="1"/>
  </cols>
  <sheetData>
    <row r="1" spans="1:11" s="30" customFormat="1" ht="24" customHeight="1">
      <c r="A1" s="27" t="s">
        <v>18</v>
      </c>
      <c r="B1" s="28"/>
      <c r="C1" s="59">
        <v>0.6041666666666666</v>
      </c>
      <c r="D1" s="29" t="s">
        <v>74</v>
      </c>
      <c r="E1" s="43"/>
      <c r="F1" s="43"/>
      <c r="H1" s="27" t="s">
        <v>19</v>
      </c>
      <c r="I1" s="28"/>
      <c r="J1" s="59">
        <v>0.611111111111111</v>
      </c>
      <c r="K1" s="29" t="s">
        <v>74</v>
      </c>
    </row>
    <row r="2" spans="4:11" s="30" customFormat="1" ht="18" customHeight="1">
      <c r="D2" s="32"/>
      <c r="E2" s="43"/>
      <c r="F2" s="43"/>
      <c r="K2" s="32"/>
    </row>
    <row r="3" spans="1:13" s="35" customFormat="1" ht="18" customHeight="1">
      <c r="A3" s="34" t="s">
        <v>25</v>
      </c>
      <c r="D3" s="36"/>
      <c r="E3" s="44"/>
      <c r="F3" s="44"/>
      <c r="H3" s="34" t="s">
        <v>27</v>
      </c>
      <c r="K3" s="36"/>
      <c r="L3" s="36"/>
      <c r="M3" s="36"/>
    </row>
    <row r="4" spans="1:13" s="35" customFormat="1" ht="18" customHeight="1">
      <c r="A4" s="35" t="s">
        <v>11</v>
      </c>
      <c r="D4" s="36"/>
      <c r="E4" s="44"/>
      <c r="F4" s="44"/>
      <c r="H4" s="35" t="s">
        <v>11</v>
      </c>
      <c r="K4" s="36"/>
      <c r="L4" s="36"/>
      <c r="M4" s="36"/>
    </row>
    <row r="5" spans="1:13" ht="18" customHeight="1">
      <c r="A5" s="26" t="s">
        <v>30</v>
      </c>
      <c r="B5" s="26" t="s">
        <v>31</v>
      </c>
      <c r="C5" s="26" t="s">
        <v>33</v>
      </c>
      <c r="D5" s="26" t="s">
        <v>32</v>
      </c>
      <c r="E5" s="26" t="s">
        <v>34</v>
      </c>
      <c r="F5" s="26" t="s">
        <v>35</v>
      </c>
      <c r="H5" s="26" t="s">
        <v>299</v>
      </c>
      <c r="I5" s="26" t="s">
        <v>300</v>
      </c>
      <c r="J5" s="26" t="s">
        <v>33</v>
      </c>
      <c r="K5" s="26" t="s">
        <v>32</v>
      </c>
      <c r="L5" s="26" t="s">
        <v>34</v>
      </c>
      <c r="M5" s="26" t="s">
        <v>35</v>
      </c>
    </row>
    <row r="6" spans="1:13" ht="18" customHeight="1">
      <c r="A6" s="39">
        <v>1</v>
      </c>
      <c r="B6" s="75">
        <v>26</v>
      </c>
      <c r="C6" s="76" t="s">
        <v>184</v>
      </c>
      <c r="D6" s="76" t="s">
        <v>70</v>
      </c>
      <c r="E6" s="81">
        <v>3</v>
      </c>
      <c r="F6" s="80">
        <v>2590</v>
      </c>
      <c r="H6" s="39">
        <v>1</v>
      </c>
      <c r="I6" s="39">
        <v>16</v>
      </c>
      <c r="J6" s="37" t="s">
        <v>145</v>
      </c>
      <c r="K6" s="37" t="s">
        <v>72</v>
      </c>
      <c r="L6" s="215">
        <v>3</v>
      </c>
      <c r="M6" s="224">
        <v>3111</v>
      </c>
    </row>
    <row r="7" spans="1:13" ht="18" customHeight="1">
      <c r="A7" s="39">
        <v>2</v>
      </c>
      <c r="B7" s="75">
        <v>16</v>
      </c>
      <c r="C7" s="76" t="s">
        <v>81</v>
      </c>
      <c r="D7" s="76" t="s">
        <v>52</v>
      </c>
      <c r="E7" s="81">
        <v>6</v>
      </c>
      <c r="F7" s="80">
        <v>3051</v>
      </c>
      <c r="H7" s="39">
        <v>2</v>
      </c>
      <c r="I7" s="39">
        <v>38</v>
      </c>
      <c r="J7" s="37" t="s">
        <v>90</v>
      </c>
      <c r="K7" s="37" t="s">
        <v>72</v>
      </c>
      <c r="L7" s="215">
        <v>2</v>
      </c>
      <c r="M7" s="224">
        <v>3100</v>
      </c>
    </row>
    <row r="8" spans="1:13" ht="18" customHeight="1">
      <c r="A8" s="39">
        <v>3</v>
      </c>
      <c r="B8" s="75">
        <v>1</v>
      </c>
      <c r="C8" s="37" t="s">
        <v>93</v>
      </c>
      <c r="D8" s="76" t="s">
        <v>92</v>
      </c>
      <c r="E8" s="81">
        <v>4</v>
      </c>
      <c r="F8" s="80">
        <v>3020</v>
      </c>
      <c r="H8" s="39">
        <v>3</v>
      </c>
      <c r="I8" s="39">
        <v>4</v>
      </c>
      <c r="J8" s="37" t="s">
        <v>100</v>
      </c>
      <c r="K8" s="37" t="s">
        <v>97</v>
      </c>
      <c r="L8" s="215">
        <v>1</v>
      </c>
      <c r="M8" s="224">
        <v>3033</v>
      </c>
    </row>
    <row r="9" spans="1:13" ht="18" customHeight="1">
      <c r="A9" s="39">
        <v>4</v>
      </c>
      <c r="B9" s="75">
        <v>31</v>
      </c>
      <c r="C9" s="76" t="s">
        <v>226</v>
      </c>
      <c r="D9" s="76" t="s">
        <v>72</v>
      </c>
      <c r="E9" s="81">
        <v>7</v>
      </c>
      <c r="F9" s="80">
        <v>3064</v>
      </c>
      <c r="H9" s="39">
        <v>4</v>
      </c>
      <c r="I9" s="39">
        <v>6</v>
      </c>
      <c r="J9" s="37" t="s">
        <v>225</v>
      </c>
      <c r="K9" s="37" t="s">
        <v>97</v>
      </c>
      <c r="L9" s="215">
        <v>8</v>
      </c>
      <c r="M9" s="224">
        <v>3372</v>
      </c>
    </row>
    <row r="10" spans="1:13" ht="18" customHeight="1">
      <c r="A10" s="39">
        <v>5</v>
      </c>
      <c r="B10" s="75">
        <v>9</v>
      </c>
      <c r="C10" s="76" t="s">
        <v>130</v>
      </c>
      <c r="D10" s="76" t="s">
        <v>92</v>
      </c>
      <c r="E10" s="81">
        <v>2</v>
      </c>
      <c r="F10" s="80">
        <v>2534</v>
      </c>
      <c r="H10" s="39">
        <v>5</v>
      </c>
      <c r="I10" s="39">
        <v>28</v>
      </c>
      <c r="J10" s="37" t="s">
        <v>239</v>
      </c>
      <c r="K10" s="37" t="s">
        <v>72</v>
      </c>
      <c r="L10" s="215">
        <v>6</v>
      </c>
      <c r="M10" s="224">
        <v>3333</v>
      </c>
    </row>
    <row r="11" spans="1:13" ht="18" customHeight="1">
      <c r="A11" s="39">
        <v>6</v>
      </c>
      <c r="B11" s="75">
        <v>29</v>
      </c>
      <c r="C11" s="76" t="s">
        <v>217</v>
      </c>
      <c r="D11" s="37" t="s">
        <v>220</v>
      </c>
      <c r="E11" s="81">
        <v>1</v>
      </c>
      <c r="F11" s="80">
        <v>2463</v>
      </c>
      <c r="H11" s="39">
        <v>6</v>
      </c>
      <c r="I11" s="39">
        <v>29</v>
      </c>
      <c r="J11" s="37" t="s">
        <v>240</v>
      </c>
      <c r="K11" s="37" t="s">
        <v>72</v>
      </c>
      <c r="L11" s="215">
        <v>4</v>
      </c>
      <c r="M11" s="224">
        <v>3250</v>
      </c>
    </row>
    <row r="12" spans="1:13" ht="18" customHeight="1">
      <c r="A12" s="39">
        <v>7</v>
      </c>
      <c r="B12" s="75">
        <v>20</v>
      </c>
      <c r="C12" s="76" t="s">
        <v>178</v>
      </c>
      <c r="D12" s="76" t="s">
        <v>70</v>
      </c>
      <c r="E12" s="81">
        <v>5</v>
      </c>
      <c r="F12" s="80">
        <v>3039</v>
      </c>
      <c r="H12" s="39">
        <v>7</v>
      </c>
      <c r="I12" s="39">
        <v>30</v>
      </c>
      <c r="J12" s="37" t="s">
        <v>241</v>
      </c>
      <c r="K12" s="37" t="s">
        <v>72</v>
      </c>
      <c r="L12" s="215">
        <v>7</v>
      </c>
      <c r="M12" s="224">
        <v>3348</v>
      </c>
    </row>
    <row r="13" spans="1:13" ht="18" customHeight="1">
      <c r="A13" s="39"/>
      <c r="E13" s="81"/>
      <c r="H13" s="39">
        <v>8</v>
      </c>
      <c r="I13" s="39">
        <v>39</v>
      </c>
      <c r="J13" s="243" t="s">
        <v>342</v>
      </c>
      <c r="K13" s="243" t="s">
        <v>340</v>
      </c>
      <c r="L13" s="215">
        <v>5</v>
      </c>
      <c r="M13" s="224">
        <v>3271</v>
      </c>
    </row>
    <row r="14" spans="1:12" ht="18" customHeight="1">
      <c r="A14" s="39"/>
      <c r="E14" s="81"/>
      <c r="H14" s="39"/>
      <c r="I14" s="39"/>
      <c r="L14" s="215"/>
    </row>
    <row r="15" spans="1:12" ht="18" customHeight="1">
      <c r="A15" s="39"/>
      <c r="E15" s="81"/>
      <c r="H15" s="39"/>
      <c r="L15" s="215"/>
    </row>
    <row r="16" spans="1:12" ht="18" customHeight="1">
      <c r="A16" s="39"/>
      <c r="E16" s="81"/>
      <c r="H16" s="39"/>
      <c r="L16" s="40"/>
    </row>
    <row r="18" spans="1:6" ht="18" customHeight="1">
      <c r="A18" s="37" t="s">
        <v>12</v>
      </c>
      <c r="B18" s="39"/>
      <c r="E18" s="39"/>
      <c r="F18" s="39"/>
    </row>
    <row r="19" spans="1:6" ht="18" customHeight="1">
      <c r="A19" s="26" t="s">
        <v>30</v>
      </c>
      <c r="B19" s="26" t="s">
        <v>31</v>
      </c>
      <c r="C19" s="26" t="s">
        <v>33</v>
      </c>
      <c r="D19" s="26" t="s">
        <v>32</v>
      </c>
      <c r="E19" s="26" t="s">
        <v>34</v>
      </c>
      <c r="F19" s="26" t="s">
        <v>35</v>
      </c>
    </row>
    <row r="20" spans="1:6" ht="18" customHeight="1">
      <c r="A20" s="39">
        <v>1</v>
      </c>
      <c r="B20" s="75">
        <v>43</v>
      </c>
      <c r="C20" s="76" t="s">
        <v>86</v>
      </c>
      <c r="D20" s="76" t="s">
        <v>72</v>
      </c>
      <c r="E20" s="81">
        <v>6</v>
      </c>
      <c r="F20" s="80">
        <v>3011</v>
      </c>
    </row>
    <row r="21" spans="1:6" ht="18" customHeight="1">
      <c r="A21" s="39">
        <v>2</v>
      </c>
      <c r="B21" s="75">
        <v>19</v>
      </c>
      <c r="C21" s="76" t="s">
        <v>177</v>
      </c>
      <c r="D21" s="76" t="s">
        <v>70</v>
      </c>
      <c r="E21" s="81">
        <v>3</v>
      </c>
      <c r="F21" s="80">
        <v>2597</v>
      </c>
    </row>
    <row r="22" spans="1:6" ht="18" customHeight="1">
      <c r="A22" s="39">
        <v>3</v>
      </c>
      <c r="B22" s="75">
        <v>15</v>
      </c>
      <c r="C22" s="76" t="s">
        <v>78</v>
      </c>
      <c r="D22" s="37" t="s">
        <v>52</v>
      </c>
      <c r="E22" s="81">
        <v>1</v>
      </c>
      <c r="F22" s="80">
        <v>2536</v>
      </c>
    </row>
    <row r="23" spans="1:6" ht="18" customHeight="1">
      <c r="A23" s="39">
        <v>4</v>
      </c>
      <c r="B23" s="75">
        <v>4</v>
      </c>
      <c r="C23" s="37" t="s">
        <v>125</v>
      </c>
      <c r="D23" s="76" t="s">
        <v>92</v>
      </c>
      <c r="E23" s="81">
        <v>2</v>
      </c>
      <c r="F23" s="80">
        <v>2567</v>
      </c>
    </row>
    <row r="24" spans="1:6" ht="18" customHeight="1">
      <c r="A24" s="39">
        <v>5</v>
      </c>
      <c r="B24" s="75">
        <v>18</v>
      </c>
      <c r="C24" s="76" t="s">
        <v>144</v>
      </c>
      <c r="D24" s="76" t="s">
        <v>143</v>
      </c>
      <c r="E24" s="81">
        <v>7</v>
      </c>
      <c r="F24" s="80">
        <v>3087</v>
      </c>
    </row>
    <row r="25" spans="1:13" ht="18" customHeight="1">
      <c r="A25" s="39">
        <v>6</v>
      </c>
      <c r="B25" s="75">
        <v>41</v>
      </c>
      <c r="C25" s="76" t="s">
        <v>411</v>
      </c>
      <c r="D25" s="76" t="s">
        <v>72</v>
      </c>
      <c r="E25" s="81">
        <v>4</v>
      </c>
      <c r="F25" s="80">
        <v>3005</v>
      </c>
      <c r="H25" s="39"/>
      <c r="L25" s="40"/>
      <c r="M25" s="41"/>
    </row>
    <row r="26" spans="1:13" ht="18" customHeight="1">
      <c r="A26" s="39">
        <v>7</v>
      </c>
      <c r="B26" s="75">
        <v>5</v>
      </c>
      <c r="C26" s="76" t="s">
        <v>126</v>
      </c>
      <c r="D26" s="76" t="s">
        <v>92</v>
      </c>
      <c r="E26" s="81">
        <v>5</v>
      </c>
      <c r="F26" s="80">
        <v>3008</v>
      </c>
      <c r="H26" s="39"/>
      <c r="L26" s="40"/>
      <c r="M26" s="41"/>
    </row>
    <row r="27" spans="1:13" ht="18" customHeight="1">
      <c r="A27" s="39"/>
      <c r="B27" s="39"/>
      <c r="E27" s="81"/>
      <c r="F27" s="41"/>
      <c r="H27" s="39"/>
      <c r="I27" s="39"/>
      <c r="L27" s="40"/>
      <c r="M27" s="41"/>
    </row>
    <row r="28" spans="1:13" ht="18" customHeight="1">
      <c r="A28" s="39"/>
      <c r="B28" s="39"/>
      <c r="E28" s="81"/>
      <c r="F28" s="41"/>
      <c r="H28" s="39"/>
      <c r="I28" s="39"/>
      <c r="L28" s="40"/>
      <c r="M28" s="41"/>
    </row>
    <row r="29" spans="1:14" ht="24" customHeight="1">
      <c r="A29" s="27" t="s">
        <v>18</v>
      </c>
      <c r="B29" s="39"/>
      <c r="C29" s="59">
        <v>0.5416666666666666</v>
      </c>
      <c r="D29" s="29" t="s">
        <v>17</v>
      </c>
      <c r="E29" s="40"/>
      <c r="F29" s="41"/>
      <c r="H29" s="27" t="s">
        <v>19</v>
      </c>
      <c r="I29" s="28"/>
      <c r="J29" s="59">
        <v>0.5416666666666666</v>
      </c>
      <c r="K29" s="29" t="s">
        <v>17</v>
      </c>
      <c r="L29" s="30"/>
      <c r="M29" s="221"/>
      <c r="N29" s="30"/>
    </row>
    <row r="30" spans="1:14" ht="18" customHeight="1">
      <c r="A30" s="37" t="s">
        <v>27</v>
      </c>
      <c r="H30" s="30" t="s">
        <v>27</v>
      </c>
      <c r="I30" s="30"/>
      <c r="J30" s="30"/>
      <c r="K30" s="32"/>
      <c r="L30" s="30"/>
      <c r="M30" s="30"/>
      <c r="N30" s="30"/>
    </row>
    <row r="31" spans="1:14" ht="18" customHeight="1">
      <c r="A31" s="37" t="s">
        <v>306</v>
      </c>
      <c r="B31" s="39"/>
      <c r="E31" s="40"/>
      <c r="F31" s="41"/>
      <c r="H31" s="30" t="s">
        <v>11</v>
      </c>
      <c r="I31" s="30"/>
      <c r="J31" s="30"/>
      <c r="K31" s="32"/>
      <c r="L31" s="32"/>
      <c r="M31" s="32"/>
      <c r="N31" s="30"/>
    </row>
    <row r="32" spans="1:13" ht="18" customHeight="1">
      <c r="A32" s="26" t="s">
        <v>30</v>
      </c>
      <c r="B32" s="26" t="s">
        <v>31</v>
      </c>
      <c r="C32" s="26" t="s">
        <v>33</v>
      </c>
      <c r="D32" s="26" t="s">
        <v>32</v>
      </c>
      <c r="E32" s="26" t="s">
        <v>34</v>
      </c>
      <c r="F32" s="26" t="s">
        <v>35</v>
      </c>
      <c r="H32" s="26" t="s">
        <v>299</v>
      </c>
      <c r="I32" s="26" t="s">
        <v>300</v>
      </c>
      <c r="J32" s="26" t="s">
        <v>33</v>
      </c>
      <c r="K32" s="26" t="s">
        <v>32</v>
      </c>
      <c r="L32" s="26" t="s">
        <v>34</v>
      </c>
      <c r="M32" s="26" t="s">
        <v>35</v>
      </c>
    </row>
    <row r="33" spans="1:13" ht="18" customHeight="1">
      <c r="A33" s="39">
        <v>1</v>
      </c>
      <c r="B33" s="39">
        <v>101</v>
      </c>
      <c r="C33" s="247" t="s">
        <v>412</v>
      </c>
      <c r="D33" s="43" t="s">
        <v>56</v>
      </c>
      <c r="E33" s="81">
        <v>7</v>
      </c>
      <c r="F33" s="80">
        <v>2413</v>
      </c>
      <c r="H33" s="39">
        <v>1</v>
      </c>
      <c r="I33" s="39">
        <v>101</v>
      </c>
      <c r="J33" s="218" t="s">
        <v>123</v>
      </c>
      <c r="K33" s="39" t="s">
        <v>56</v>
      </c>
      <c r="L33" s="215">
        <v>2</v>
      </c>
      <c r="M33" s="224">
        <v>2423</v>
      </c>
    </row>
    <row r="34" spans="1:13" ht="18" customHeight="1">
      <c r="A34" s="39">
        <v>2</v>
      </c>
      <c r="B34" s="39">
        <v>102</v>
      </c>
      <c r="C34" s="111" t="s">
        <v>114</v>
      </c>
      <c r="D34" s="50" t="s">
        <v>56</v>
      </c>
      <c r="E34" s="81">
        <v>1</v>
      </c>
      <c r="F34" s="80">
        <v>2120</v>
      </c>
      <c r="H34" s="39">
        <v>2</v>
      </c>
      <c r="I34" s="39">
        <v>102</v>
      </c>
      <c r="J34" s="244" t="s">
        <v>344</v>
      </c>
      <c r="K34" s="39" t="s">
        <v>56</v>
      </c>
      <c r="L34" s="215" t="s">
        <v>288</v>
      </c>
      <c r="M34" s="80" t="s">
        <v>346</v>
      </c>
    </row>
    <row r="35" spans="1:13" ht="18" customHeight="1">
      <c r="A35" s="39">
        <v>3</v>
      </c>
      <c r="B35" s="39">
        <v>103</v>
      </c>
      <c r="C35" s="112" t="s">
        <v>280</v>
      </c>
      <c r="D35" s="109" t="s">
        <v>56</v>
      </c>
      <c r="E35" s="81">
        <v>6</v>
      </c>
      <c r="F35" s="80">
        <v>2211</v>
      </c>
      <c r="H35" s="39">
        <v>3</v>
      </c>
      <c r="I35" s="39">
        <v>103</v>
      </c>
      <c r="J35" s="244" t="s">
        <v>345</v>
      </c>
      <c r="K35" s="39" t="s">
        <v>56</v>
      </c>
      <c r="L35" s="215" t="s">
        <v>288</v>
      </c>
      <c r="M35" s="80" t="s">
        <v>346</v>
      </c>
    </row>
    <row r="36" spans="1:13" ht="18" customHeight="1">
      <c r="A36" s="39">
        <v>4</v>
      </c>
      <c r="B36" s="39">
        <v>104</v>
      </c>
      <c r="C36" s="244" t="s">
        <v>343</v>
      </c>
      <c r="D36" s="50" t="s">
        <v>56</v>
      </c>
      <c r="E36" s="81">
        <v>4</v>
      </c>
      <c r="F36" s="80">
        <v>2180</v>
      </c>
      <c r="H36" s="39">
        <v>4</v>
      </c>
      <c r="I36" s="39">
        <v>104</v>
      </c>
      <c r="J36" s="219" t="s">
        <v>309</v>
      </c>
      <c r="K36" s="39" t="s">
        <v>56</v>
      </c>
      <c r="L36" s="215" t="s">
        <v>288</v>
      </c>
      <c r="M36" s="80" t="s">
        <v>346</v>
      </c>
    </row>
    <row r="37" spans="1:13" ht="18" customHeight="1">
      <c r="A37" s="39">
        <v>5</v>
      </c>
      <c r="B37" s="39">
        <v>105</v>
      </c>
      <c r="C37" s="112" t="s">
        <v>116</v>
      </c>
      <c r="D37" s="109" t="s">
        <v>56</v>
      </c>
      <c r="E37" s="81">
        <v>2</v>
      </c>
      <c r="F37" s="80">
        <v>2131</v>
      </c>
      <c r="H37" s="39">
        <v>5</v>
      </c>
      <c r="I37" s="39">
        <v>105</v>
      </c>
      <c r="J37" s="219" t="s">
        <v>310</v>
      </c>
      <c r="K37" s="39" t="s">
        <v>56</v>
      </c>
      <c r="L37" s="215">
        <v>3</v>
      </c>
      <c r="M37" s="224">
        <v>2473</v>
      </c>
    </row>
    <row r="38" spans="1:13" ht="18" customHeight="1">
      <c r="A38" s="39">
        <v>6</v>
      </c>
      <c r="B38" s="39">
        <v>106</v>
      </c>
      <c r="C38" s="113" t="s">
        <v>117</v>
      </c>
      <c r="D38" s="50" t="s">
        <v>56</v>
      </c>
      <c r="E38" s="81">
        <v>5</v>
      </c>
      <c r="F38" s="80">
        <v>2207</v>
      </c>
      <c r="H38" s="39">
        <v>6</v>
      </c>
      <c r="I38" s="39">
        <v>106</v>
      </c>
      <c r="J38" s="219" t="s">
        <v>311</v>
      </c>
      <c r="K38" s="39" t="s">
        <v>56</v>
      </c>
      <c r="L38" s="215">
        <v>1</v>
      </c>
      <c r="M38" s="224">
        <v>2338</v>
      </c>
    </row>
    <row r="39" spans="1:13" ht="18" customHeight="1">
      <c r="A39" s="39">
        <v>7</v>
      </c>
      <c r="B39" s="39">
        <v>107</v>
      </c>
      <c r="C39" s="112" t="s">
        <v>118</v>
      </c>
      <c r="D39" s="109" t="s">
        <v>56</v>
      </c>
      <c r="E39" s="81">
        <v>3</v>
      </c>
      <c r="F39" s="80">
        <v>2137</v>
      </c>
      <c r="H39" s="39">
        <v>7</v>
      </c>
      <c r="I39" s="39">
        <v>107</v>
      </c>
      <c r="J39" s="219" t="s">
        <v>124</v>
      </c>
      <c r="K39" s="39" t="s">
        <v>56</v>
      </c>
      <c r="L39" s="215">
        <v>4</v>
      </c>
      <c r="M39" s="224">
        <v>2555</v>
      </c>
    </row>
    <row r="40" spans="1:6" ht="18" customHeight="1">
      <c r="A40" s="39"/>
      <c r="E40" s="40"/>
      <c r="F40" s="41"/>
    </row>
    <row r="41" spans="1:6" ht="18" customHeight="1">
      <c r="A41" s="39"/>
      <c r="E41" s="40"/>
      <c r="F41" s="41"/>
    </row>
  </sheetData>
  <sheetProtection/>
  <dataValidations count="3">
    <dataValidation allowBlank="1" showInputMessage="1" showErrorMessage="1" imeMode="hiragana" sqref="I11 K27:K28 J9 B8:B10 C24 J6:K6 D6 I37 B11:C11 C27:D28 D33:D39 I34:I35 I39 C31:D31 J13:K13 B21:D22 K14 B20:C20 B25:B26 C12:D12"/>
    <dataValidation allowBlank="1" showInputMessage="1" showErrorMessage="1" imeMode="halfAlpha" sqref="F6:F12 L33:M39 L6:L16 M6:M13 E20:F29 B31 B27:B29 L25:L28 M25:M29 E31:F31 E33:F41 I27:I28 I13:I14 E6:E16"/>
    <dataValidation allowBlank="1" showInputMessage="1" showErrorMessage="1" promptTitle="氏名の入力" prompt="姓と名の間は全角スペースを入力してください&#10;例：　高橋　尚子" sqref="C33:C39 J34:J39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0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9.00390625" style="37" customWidth="1"/>
    <col min="2" max="2" width="11.625" style="37" customWidth="1"/>
    <col min="3" max="3" width="14.625" style="37" customWidth="1"/>
    <col min="4" max="4" width="11.625" style="39" customWidth="1"/>
    <col min="5" max="5" width="9.00390625" style="37" customWidth="1"/>
    <col min="6" max="6" width="10.625" style="39" customWidth="1"/>
    <col min="7" max="7" width="9.00390625" style="31" customWidth="1"/>
    <col min="8" max="8" width="10.625" style="31" customWidth="1"/>
    <col min="9" max="16384" width="9.00390625" style="50" customWidth="1"/>
  </cols>
  <sheetData>
    <row r="1" spans="1:8" ht="18" customHeight="1">
      <c r="A1" s="39"/>
      <c r="B1" s="39"/>
      <c r="E1" s="40"/>
      <c r="F1" s="41"/>
      <c r="G1" s="48"/>
      <c r="H1" s="42"/>
    </row>
    <row r="2" spans="1:8" ht="18" customHeight="1">
      <c r="A2" s="27" t="s">
        <v>20</v>
      </c>
      <c r="B2" s="28"/>
      <c r="C2" s="59">
        <v>0.5416666666666666</v>
      </c>
      <c r="D2" s="29" t="s">
        <v>17</v>
      </c>
      <c r="E2" s="30"/>
      <c r="F2" s="30"/>
      <c r="G2" s="48"/>
      <c r="H2" s="42"/>
    </row>
    <row r="3" spans="1:8" ht="18" customHeight="1">
      <c r="A3" s="30"/>
      <c r="B3" s="30"/>
      <c r="C3" s="60"/>
      <c r="D3" s="225"/>
      <c r="E3" s="225"/>
      <c r="F3" s="225"/>
      <c r="G3" s="48"/>
      <c r="H3" s="42"/>
    </row>
    <row r="4" spans="1:8" ht="18" customHeight="1">
      <c r="A4" s="34" t="s">
        <v>27</v>
      </c>
      <c r="B4" s="35"/>
      <c r="C4" s="35"/>
      <c r="D4" s="35"/>
      <c r="E4" s="36"/>
      <c r="F4" s="36"/>
      <c r="G4" s="48"/>
      <c r="H4" s="42"/>
    </row>
    <row r="5" spans="1:8" ht="18" customHeight="1">
      <c r="A5" s="35" t="s">
        <v>11</v>
      </c>
      <c r="B5" s="35"/>
      <c r="C5" s="35"/>
      <c r="D5" s="35"/>
      <c r="E5" s="36"/>
      <c r="F5" s="36"/>
      <c r="G5" s="47"/>
      <c r="H5" s="47"/>
    </row>
    <row r="6" spans="1:8" ht="18" customHeight="1">
      <c r="A6" s="26" t="s">
        <v>299</v>
      </c>
      <c r="B6" s="26" t="s">
        <v>300</v>
      </c>
      <c r="C6" s="26" t="s">
        <v>33</v>
      </c>
      <c r="D6" s="26" t="s">
        <v>32</v>
      </c>
      <c r="E6" s="26" t="s">
        <v>34</v>
      </c>
      <c r="F6" s="26" t="s">
        <v>35</v>
      </c>
      <c r="G6" s="47"/>
      <c r="H6" s="47"/>
    </row>
    <row r="7" spans="1:8" ht="18" customHeight="1">
      <c r="A7" s="39">
        <v>1</v>
      </c>
      <c r="B7" s="39">
        <v>101</v>
      </c>
      <c r="C7" s="247" t="s">
        <v>123</v>
      </c>
      <c r="D7" s="39" t="s">
        <v>56</v>
      </c>
      <c r="E7" s="215">
        <v>2</v>
      </c>
      <c r="F7" s="224">
        <v>5139</v>
      </c>
      <c r="G7" s="42"/>
      <c r="H7" s="42"/>
    </row>
    <row r="8" spans="1:8" ht="18" customHeight="1">
      <c r="A8" s="26">
        <v>2</v>
      </c>
      <c r="B8" s="39">
        <v>102</v>
      </c>
      <c r="C8" s="246" t="s">
        <v>307</v>
      </c>
      <c r="D8" s="39" t="s">
        <v>56</v>
      </c>
      <c r="E8" s="81"/>
      <c r="F8" s="80" t="s">
        <v>346</v>
      </c>
      <c r="G8" s="49"/>
      <c r="H8" s="49"/>
    </row>
    <row r="9" spans="1:8" ht="18" customHeight="1">
      <c r="A9" s="39">
        <v>3</v>
      </c>
      <c r="B9" s="39">
        <v>103</v>
      </c>
      <c r="C9" s="219" t="s">
        <v>308</v>
      </c>
      <c r="D9" s="39" t="s">
        <v>56</v>
      </c>
      <c r="E9" s="81"/>
      <c r="F9" s="80" t="s">
        <v>346</v>
      </c>
      <c r="G9" s="48"/>
      <c r="H9" s="42"/>
    </row>
    <row r="10" spans="1:8" ht="18" customHeight="1">
      <c r="A10" s="26">
        <v>4</v>
      </c>
      <c r="B10" s="39">
        <v>104</v>
      </c>
      <c r="C10" s="219" t="s">
        <v>309</v>
      </c>
      <c r="D10" s="39" t="s">
        <v>56</v>
      </c>
      <c r="E10" s="81"/>
      <c r="F10" s="80" t="s">
        <v>346</v>
      </c>
      <c r="G10" s="48"/>
      <c r="H10" s="42"/>
    </row>
    <row r="11" spans="1:8" ht="18" customHeight="1">
      <c r="A11" s="39">
        <v>5</v>
      </c>
      <c r="B11" s="39">
        <v>105</v>
      </c>
      <c r="C11" s="246" t="s">
        <v>310</v>
      </c>
      <c r="D11" s="39" t="s">
        <v>56</v>
      </c>
      <c r="E11" s="215">
        <v>3</v>
      </c>
      <c r="F11" s="224">
        <v>5308</v>
      </c>
      <c r="G11" s="48"/>
      <c r="H11" s="42"/>
    </row>
    <row r="12" spans="1:8" ht="18" customHeight="1">
      <c r="A12" s="26">
        <v>6</v>
      </c>
      <c r="B12" s="39">
        <v>106</v>
      </c>
      <c r="C12" s="246" t="s">
        <v>311</v>
      </c>
      <c r="D12" s="39" t="s">
        <v>56</v>
      </c>
      <c r="E12" s="215">
        <v>1</v>
      </c>
      <c r="F12" s="224">
        <v>5087</v>
      </c>
      <c r="G12" s="48"/>
      <c r="H12" s="42"/>
    </row>
    <row r="13" spans="1:8" ht="18" customHeight="1">
      <c r="A13" s="39">
        <v>7</v>
      </c>
      <c r="B13" s="39">
        <v>107</v>
      </c>
      <c r="C13" s="246" t="s">
        <v>124</v>
      </c>
      <c r="D13" s="39" t="s">
        <v>56</v>
      </c>
      <c r="E13" s="215">
        <v>4</v>
      </c>
      <c r="F13" s="224">
        <v>5329</v>
      </c>
      <c r="G13" s="48"/>
      <c r="H13" s="42"/>
    </row>
    <row r="14" spans="1:8" ht="18" customHeight="1">
      <c r="A14" s="39"/>
      <c r="B14" s="39"/>
      <c r="E14" s="40"/>
      <c r="F14" s="41"/>
      <c r="G14" s="48"/>
      <c r="H14" s="42"/>
    </row>
    <row r="15" spans="1:8" ht="18" customHeight="1">
      <c r="A15" s="39"/>
      <c r="B15" s="39"/>
      <c r="E15" s="40"/>
      <c r="F15" s="41"/>
      <c r="G15" s="48"/>
      <c r="H15" s="42"/>
    </row>
    <row r="16" spans="1:8" ht="18" customHeight="1">
      <c r="A16" s="39"/>
      <c r="B16" s="39"/>
      <c r="E16" s="40"/>
      <c r="F16" s="41"/>
      <c r="G16" s="48"/>
      <c r="H16" s="42"/>
    </row>
    <row r="17" spans="1:8" ht="18" customHeight="1">
      <c r="A17" s="39"/>
      <c r="B17" s="39"/>
      <c r="E17" s="40"/>
      <c r="F17" s="41"/>
      <c r="G17" s="48"/>
      <c r="H17" s="42"/>
    </row>
    <row r="18" spans="1:8" ht="18" customHeight="1">
      <c r="A18" s="39"/>
      <c r="B18" s="39"/>
      <c r="E18" s="40"/>
      <c r="F18" s="41"/>
      <c r="G18" s="48"/>
      <c r="H18" s="42"/>
    </row>
    <row r="19" spans="1:8" ht="18" customHeight="1">
      <c r="A19" s="39"/>
      <c r="B19" s="39"/>
      <c r="E19" s="40"/>
      <c r="F19" s="41"/>
      <c r="G19" s="48"/>
      <c r="H19" s="42"/>
    </row>
    <row r="20" spans="1:8" ht="18" customHeight="1">
      <c r="A20" s="39"/>
      <c r="B20" s="39"/>
      <c r="E20" s="40"/>
      <c r="F20" s="41"/>
      <c r="G20" s="48"/>
      <c r="H20" s="42"/>
    </row>
    <row r="21" spans="1:8" ht="18" customHeight="1">
      <c r="A21" s="39"/>
      <c r="B21" s="39"/>
      <c r="E21" s="40"/>
      <c r="F21" s="41"/>
      <c r="G21" s="48"/>
      <c r="H21" s="42"/>
    </row>
    <row r="22" spans="1:8" ht="18" customHeight="1">
      <c r="A22" s="39"/>
      <c r="B22" s="39"/>
      <c r="E22" s="40"/>
      <c r="F22" s="41"/>
      <c r="G22" s="48"/>
      <c r="H22" s="42"/>
    </row>
    <row r="23" spans="1:8" ht="18" customHeight="1">
      <c r="A23" s="39"/>
      <c r="B23" s="39"/>
      <c r="E23" s="40"/>
      <c r="F23" s="41"/>
      <c r="G23" s="48"/>
      <c r="H23" s="42"/>
    </row>
  </sheetData>
  <sheetProtection/>
  <dataValidations count="3">
    <dataValidation allowBlank="1" showInputMessage="1" showErrorMessage="1" imeMode="halfAlpha" sqref="G9:H23 E7:F23 B14:B23 B1 E1:F1 G1:H4"/>
    <dataValidation allowBlank="1" showInputMessage="1" showErrorMessage="1" imeMode="hiragana" sqref="B11 B13 B8:B9 C14:D23 C1:D1"/>
    <dataValidation allowBlank="1" showInputMessage="1" showErrorMessage="1" promptTitle="氏名の入力" prompt="姓と名の間は全角スペースを入力してください&#10;例：　高橋　尚子" sqref="C8:C13"/>
  </dataValidations>
  <printOptions/>
  <pageMargins left="0.787" right="0.787" top="0.984" bottom="0.984" header="0.512" footer="0.512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9.00390625" style="37" customWidth="1"/>
    <col min="2" max="2" width="12.125" style="37" customWidth="1"/>
    <col min="3" max="3" width="14.625" style="37" customWidth="1"/>
    <col min="4" max="4" width="11.625" style="39" customWidth="1"/>
    <col min="5" max="5" width="9.00390625" style="37" customWidth="1"/>
    <col min="6" max="6" width="10.625" style="37" customWidth="1"/>
    <col min="7" max="16384" width="9.00390625" style="37" customWidth="1"/>
  </cols>
  <sheetData>
    <row r="1" spans="1:4" s="30" customFormat="1" ht="24" customHeight="1">
      <c r="A1" s="27" t="s">
        <v>21</v>
      </c>
      <c r="B1" s="28"/>
      <c r="C1" s="59">
        <v>0.548611111111111</v>
      </c>
      <c r="D1" s="29" t="s">
        <v>17</v>
      </c>
    </row>
    <row r="2" s="30" customFormat="1" ht="18" customHeight="1">
      <c r="D2" s="32"/>
    </row>
    <row r="3" spans="1:6" s="35" customFormat="1" ht="18" customHeight="1">
      <c r="A3" s="34" t="s">
        <v>27</v>
      </c>
      <c r="D3" s="36"/>
      <c r="E3" s="36"/>
      <c r="F3" s="36"/>
    </row>
    <row r="4" spans="1:6" s="35" customFormat="1" ht="18" customHeight="1">
      <c r="A4" s="35" t="s">
        <v>11</v>
      </c>
      <c r="D4" s="36"/>
      <c r="E4" s="36"/>
      <c r="F4" s="36"/>
    </row>
    <row r="5" spans="1:6" ht="18" customHeight="1">
      <c r="A5" s="26" t="s">
        <v>30</v>
      </c>
      <c r="B5" s="26" t="s">
        <v>31</v>
      </c>
      <c r="C5" s="26" t="s">
        <v>33</v>
      </c>
      <c r="D5" s="26" t="s">
        <v>32</v>
      </c>
      <c r="E5" s="26" t="s">
        <v>34</v>
      </c>
      <c r="F5" s="26" t="s">
        <v>35</v>
      </c>
    </row>
    <row r="6" spans="1:6" ht="18" customHeight="1">
      <c r="A6" s="39">
        <v>1</v>
      </c>
      <c r="B6" s="39">
        <v>101</v>
      </c>
      <c r="C6" s="110" t="s">
        <v>113</v>
      </c>
      <c r="D6" s="43" t="s">
        <v>56</v>
      </c>
      <c r="E6" s="81"/>
      <c r="F6" s="80" t="s">
        <v>346</v>
      </c>
    </row>
    <row r="7" spans="1:6" ht="18" customHeight="1">
      <c r="A7" s="39">
        <v>2</v>
      </c>
      <c r="B7" s="39">
        <v>102</v>
      </c>
      <c r="C7" s="247" t="s">
        <v>114</v>
      </c>
      <c r="D7" s="50" t="s">
        <v>56</v>
      </c>
      <c r="E7" s="81">
        <v>1</v>
      </c>
      <c r="F7" s="80">
        <v>9221</v>
      </c>
    </row>
    <row r="8" spans="1:6" ht="18" customHeight="1">
      <c r="A8" s="39">
        <v>3</v>
      </c>
      <c r="B8" s="39">
        <v>103</v>
      </c>
      <c r="C8" s="246" t="s">
        <v>280</v>
      </c>
      <c r="D8" s="109" t="s">
        <v>56</v>
      </c>
      <c r="E8" s="81">
        <v>5</v>
      </c>
      <c r="F8" s="80">
        <v>9454</v>
      </c>
    </row>
    <row r="9" spans="1:6" ht="18" customHeight="1">
      <c r="A9" s="39">
        <v>4</v>
      </c>
      <c r="B9" s="39">
        <v>104</v>
      </c>
      <c r="C9" s="246" t="s">
        <v>281</v>
      </c>
      <c r="D9" s="50" t="s">
        <v>56</v>
      </c>
      <c r="E9" s="81">
        <v>4</v>
      </c>
      <c r="F9" s="80">
        <v>9326</v>
      </c>
    </row>
    <row r="10" spans="1:6" ht="18" customHeight="1">
      <c r="A10" s="39">
        <v>5</v>
      </c>
      <c r="B10" s="39">
        <v>105</v>
      </c>
      <c r="C10" s="246" t="s">
        <v>116</v>
      </c>
      <c r="D10" s="109" t="s">
        <v>56</v>
      </c>
      <c r="E10" s="81">
        <v>2</v>
      </c>
      <c r="F10" s="80">
        <v>9233</v>
      </c>
    </row>
    <row r="11" spans="1:6" ht="18" customHeight="1">
      <c r="A11" s="39">
        <v>6</v>
      </c>
      <c r="B11" s="39">
        <v>106</v>
      </c>
      <c r="C11" s="246" t="s">
        <v>117</v>
      </c>
      <c r="D11" s="50" t="s">
        <v>56</v>
      </c>
      <c r="E11" s="81">
        <v>6</v>
      </c>
      <c r="F11" s="80">
        <v>10097</v>
      </c>
    </row>
    <row r="12" spans="1:6" ht="18" customHeight="1">
      <c r="A12" s="39">
        <v>7</v>
      </c>
      <c r="B12" s="39">
        <v>107</v>
      </c>
      <c r="C12" s="246" t="s">
        <v>118</v>
      </c>
      <c r="D12" s="109" t="s">
        <v>56</v>
      </c>
      <c r="E12" s="81">
        <v>3</v>
      </c>
      <c r="F12" s="80">
        <v>9248</v>
      </c>
    </row>
    <row r="13" spans="1:6" ht="18" customHeight="1">
      <c r="A13" s="39"/>
      <c r="B13" s="39"/>
      <c r="E13" s="40"/>
      <c r="F13" s="41"/>
    </row>
    <row r="14" spans="1:6" ht="18" customHeight="1">
      <c r="A14" s="39"/>
      <c r="B14" s="39"/>
      <c r="E14" s="40"/>
      <c r="F14" s="41"/>
    </row>
    <row r="15" spans="1:6" ht="18" customHeight="1">
      <c r="A15" s="39"/>
      <c r="B15" s="39"/>
      <c r="E15" s="40"/>
      <c r="F15" s="41"/>
    </row>
    <row r="16" spans="1:6" ht="18" customHeight="1">
      <c r="A16" s="39"/>
      <c r="B16" s="39"/>
      <c r="E16" s="40"/>
      <c r="F16" s="41"/>
    </row>
    <row r="17" spans="1:6" ht="18" customHeight="1">
      <c r="A17" s="39"/>
      <c r="B17" s="39"/>
      <c r="E17" s="40"/>
      <c r="F17" s="41"/>
    </row>
    <row r="18" spans="1:6" ht="18" customHeight="1">
      <c r="A18" s="39"/>
      <c r="B18" s="39"/>
      <c r="E18" s="40"/>
      <c r="F18" s="41"/>
    </row>
    <row r="19" spans="1:6" ht="18" customHeight="1">
      <c r="A19" s="39"/>
      <c r="B19" s="39"/>
      <c r="E19" s="40"/>
      <c r="F19" s="41"/>
    </row>
    <row r="20" spans="1:6" ht="18" customHeight="1">
      <c r="A20" s="39"/>
      <c r="B20" s="39"/>
      <c r="E20" s="40"/>
      <c r="F20" s="41"/>
    </row>
    <row r="21" spans="1:6" ht="18" customHeight="1">
      <c r="A21" s="39"/>
      <c r="F21" s="45"/>
    </row>
    <row r="23" spans="2:6" ht="18" customHeight="1">
      <c r="B23" s="39"/>
      <c r="E23" s="39"/>
      <c r="F23" s="39"/>
    </row>
    <row r="24" spans="1:6" ht="18" customHeight="1">
      <c r="A24" s="26"/>
      <c r="B24" s="26"/>
      <c r="C24" s="26"/>
      <c r="D24" s="26"/>
      <c r="E24" s="26"/>
      <c r="F24" s="26"/>
    </row>
    <row r="25" spans="1:6" ht="18" customHeight="1">
      <c r="A25" s="39"/>
      <c r="B25" s="39"/>
      <c r="E25" s="40"/>
      <c r="F25" s="41"/>
    </row>
    <row r="26" spans="1:6" ht="18" customHeight="1">
      <c r="A26" s="39"/>
      <c r="B26" s="39"/>
      <c r="E26" s="40"/>
      <c r="F26" s="41"/>
    </row>
    <row r="27" spans="1:6" ht="18" customHeight="1">
      <c r="A27" s="39"/>
      <c r="B27" s="39"/>
      <c r="E27" s="40"/>
      <c r="F27" s="41"/>
    </row>
    <row r="28" spans="1:6" ht="18" customHeight="1">
      <c r="A28" s="39"/>
      <c r="B28" s="39"/>
      <c r="E28" s="40"/>
      <c r="F28" s="41"/>
    </row>
    <row r="29" spans="1:6" ht="18" customHeight="1">
      <c r="A29" s="39"/>
      <c r="B29" s="39"/>
      <c r="E29" s="40"/>
      <c r="F29" s="41"/>
    </row>
    <row r="30" spans="1:6" ht="18" customHeight="1">
      <c r="A30" s="39"/>
      <c r="B30" s="39"/>
      <c r="E30" s="40"/>
      <c r="F30" s="41"/>
    </row>
    <row r="31" spans="1:6" ht="18" customHeight="1">
      <c r="A31" s="39"/>
      <c r="B31" s="39"/>
      <c r="E31" s="40"/>
      <c r="F31" s="41"/>
    </row>
    <row r="32" spans="1:6" ht="18" customHeight="1">
      <c r="A32" s="39"/>
      <c r="B32" s="39"/>
      <c r="E32" s="40"/>
      <c r="F32" s="41"/>
    </row>
    <row r="33" spans="1:6" ht="18" customHeight="1">
      <c r="A33" s="39"/>
      <c r="B33" s="39"/>
      <c r="E33" s="40"/>
      <c r="F33" s="41"/>
    </row>
    <row r="34" spans="1:6" ht="18" customHeight="1">
      <c r="A34" s="39"/>
      <c r="B34" s="39"/>
      <c r="E34" s="40"/>
      <c r="F34" s="41"/>
    </row>
    <row r="35" spans="1:6" ht="18" customHeight="1">
      <c r="A35" s="39"/>
      <c r="B35" s="39"/>
      <c r="E35" s="40"/>
      <c r="F35" s="41"/>
    </row>
    <row r="36" spans="1:6" ht="18" customHeight="1">
      <c r="A36" s="39"/>
      <c r="B36" s="39"/>
      <c r="E36" s="40"/>
      <c r="F36" s="41"/>
    </row>
    <row r="37" spans="1:6" ht="18" customHeight="1">
      <c r="A37" s="39"/>
      <c r="B37" s="39"/>
      <c r="E37" s="40"/>
      <c r="F37" s="41"/>
    </row>
    <row r="38" spans="1:6" ht="18" customHeight="1">
      <c r="A38" s="39"/>
      <c r="B38" s="39"/>
      <c r="E38" s="40"/>
      <c r="F38" s="41"/>
    </row>
    <row r="39" spans="1:6" ht="18" customHeight="1">
      <c r="A39" s="39"/>
      <c r="B39" s="39"/>
      <c r="E39" s="40"/>
      <c r="F39" s="41"/>
    </row>
    <row r="40" ht="18" customHeight="1">
      <c r="F40" s="45"/>
    </row>
  </sheetData>
  <sheetProtection/>
  <dataValidations count="3">
    <dataValidation allowBlank="1" showInputMessage="1" showErrorMessage="1" imeMode="hiragana" sqref="C25:D39 C13:D20 D6:D12"/>
    <dataValidation allowBlank="1" showInputMessage="1" showErrorMessage="1" imeMode="halfAlpha" sqref="E25:F39 E6:F20 B13:B20 B25:B39"/>
    <dataValidation allowBlank="1" showInputMessage="1" showErrorMessage="1" promptTitle="氏名の入力" prompt="姓と名の間は全角スペースを入力してください&#10;例：　高橋　尚子" sqref="C6:C12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zoomScale="75" zoomScaleNormal="85" zoomScaleSheetLayoutView="75" zoomScalePageLayoutView="0" workbookViewId="0" topLeftCell="A1">
      <selection activeCell="A1" sqref="A1"/>
    </sheetView>
  </sheetViews>
  <sheetFormatPr defaultColWidth="9.00390625" defaultRowHeight="18" customHeight="1"/>
  <cols>
    <col min="1" max="2" width="9.00390625" style="205" customWidth="1"/>
    <col min="3" max="3" width="12.625" style="205" customWidth="1"/>
    <col min="4" max="4" width="6.50390625" style="205" customWidth="1"/>
    <col min="5" max="7" width="9.00390625" style="205" customWidth="1"/>
    <col min="8" max="8" width="12.625" style="205" customWidth="1"/>
    <col min="9" max="9" width="6.375" style="55" customWidth="1"/>
    <col min="10" max="11" width="9.00390625" style="55" customWidth="1"/>
    <col min="12" max="12" width="12.625" style="55" customWidth="1"/>
    <col min="13" max="13" width="6.50390625" style="55" customWidth="1"/>
    <col min="14" max="16" width="9.00390625" style="55" customWidth="1"/>
    <col min="17" max="17" width="12.625" style="55" customWidth="1"/>
    <col min="18" max="18" width="6.375" style="55" customWidth="1"/>
    <col min="19" max="16384" width="9.00390625" style="55" customWidth="1"/>
  </cols>
  <sheetData>
    <row r="1" spans="1:18" s="30" customFormat="1" ht="24" customHeight="1">
      <c r="A1" s="189" t="s">
        <v>22</v>
      </c>
      <c r="B1" s="190"/>
      <c r="C1" s="190"/>
      <c r="D1" s="258">
        <v>0.638888888888889</v>
      </c>
      <c r="E1" s="258"/>
      <c r="F1" s="191" t="s">
        <v>74</v>
      </c>
      <c r="G1" s="192"/>
      <c r="H1" s="190"/>
      <c r="J1" s="27" t="s">
        <v>26</v>
      </c>
      <c r="K1" s="32"/>
      <c r="M1" s="260">
        <v>0.638888888888889</v>
      </c>
      <c r="N1" s="260"/>
      <c r="O1" s="79" t="s">
        <v>74</v>
      </c>
      <c r="P1" s="59"/>
      <c r="Q1" s="225"/>
      <c r="R1" s="225"/>
    </row>
    <row r="2" spans="1:13" s="30" customFormat="1" ht="18" customHeight="1">
      <c r="A2" s="193"/>
      <c r="B2" s="190"/>
      <c r="C2" s="190"/>
      <c r="D2" s="194"/>
      <c r="E2" s="190"/>
      <c r="F2" s="190"/>
      <c r="G2" s="190"/>
      <c r="H2" s="190"/>
      <c r="J2" s="52"/>
      <c r="M2" s="29"/>
    </row>
    <row r="3" spans="1:10" s="35" customFormat="1" ht="18" customHeight="1">
      <c r="A3" s="195" t="s">
        <v>314</v>
      </c>
      <c r="B3" s="196"/>
      <c r="C3" s="196"/>
      <c r="D3" s="196"/>
      <c r="E3" s="196"/>
      <c r="F3" s="196"/>
      <c r="G3" s="196"/>
      <c r="H3" s="196"/>
      <c r="J3" s="195" t="s">
        <v>314</v>
      </c>
    </row>
    <row r="4" spans="1:10" s="35" customFormat="1" ht="18" customHeight="1">
      <c r="A4" s="195" t="s">
        <v>306</v>
      </c>
      <c r="B4" s="196"/>
      <c r="C4" s="196"/>
      <c r="D4" s="196"/>
      <c r="E4" s="196"/>
      <c r="F4" s="196"/>
      <c r="G4" s="196"/>
      <c r="H4" s="196"/>
      <c r="J4" s="195" t="s">
        <v>315</v>
      </c>
    </row>
    <row r="5" spans="1:16" s="35" customFormat="1" ht="18" customHeight="1">
      <c r="A5" s="196">
        <v>1</v>
      </c>
      <c r="B5" s="197" t="s">
        <v>23</v>
      </c>
      <c r="C5" s="196"/>
      <c r="D5" s="196"/>
      <c r="E5" s="196"/>
      <c r="F5" s="196">
        <v>2</v>
      </c>
      <c r="G5" s="197" t="s">
        <v>24</v>
      </c>
      <c r="H5" s="196"/>
      <c r="J5" s="35">
        <v>1</v>
      </c>
      <c r="K5" s="53" t="s">
        <v>316</v>
      </c>
      <c r="O5" s="35">
        <v>2</v>
      </c>
      <c r="P5" s="53" t="s">
        <v>316</v>
      </c>
    </row>
    <row r="6" spans="1:18" s="35" customFormat="1" ht="18" customHeight="1">
      <c r="A6" s="257" t="s">
        <v>87</v>
      </c>
      <c r="B6" s="198">
        <v>31</v>
      </c>
      <c r="C6" s="199" t="s">
        <v>226</v>
      </c>
      <c r="D6" s="200" t="s">
        <v>76</v>
      </c>
      <c r="E6" s="196"/>
      <c r="F6" s="257" t="s">
        <v>53</v>
      </c>
      <c r="G6" s="198">
        <v>13</v>
      </c>
      <c r="H6" s="199" t="s">
        <v>136</v>
      </c>
      <c r="I6" s="81" t="s">
        <v>76</v>
      </c>
      <c r="J6" s="259" t="s">
        <v>101</v>
      </c>
      <c r="K6" s="32">
        <v>20</v>
      </c>
      <c r="L6" s="76" t="s">
        <v>131</v>
      </c>
      <c r="M6" s="226" t="s">
        <v>317</v>
      </c>
      <c r="N6" s="30"/>
      <c r="O6" s="257" t="s">
        <v>73</v>
      </c>
      <c r="P6" s="32">
        <v>26</v>
      </c>
      <c r="Q6" s="30" t="s">
        <v>237</v>
      </c>
      <c r="R6" s="226" t="s">
        <v>288</v>
      </c>
    </row>
    <row r="7" spans="1:18" s="35" customFormat="1" ht="18" customHeight="1">
      <c r="A7" s="257"/>
      <c r="B7" s="198">
        <v>32</v>
      </c>
      <c r="C7" s="199" t="s">
        <v>227</v>
      </c>
      <c r="D7" s="200" t="s">
        <v>76</v>
      </c>
      <c r="E7" s="196"/>
      <c r="F7" s="257"/>
      <c r="G7" s="198">
        <v>14</v>
      </c>
      <c r="H7" s="199" t="s">
        <v>137</v>
      </c>
      <c r="I7" s="81" t="s">
        <v>76</v>
      </c>
      <c r="J7" s="259"/>
      <c r="K7" s="32">
        <v>21</v>
      </c>
      <c r="L7" s="30" t="s">
        <v>98</v>
      </c>
      <c r="M7" s="226" t="s">
        <v>301</v>
      </c>
      <c r="N7" s="30"/>
      <c r="O7" s="257"/>
      <c r="P7" s="32">
        <v>28</v>
      </c>
      <c r="Q7" s="30" t="s">
        <v>239</v>
      </c>
      <c r="R7" s="226" t="s">
        <v>318</v>
      </c>
    </row>
    <row r="8" spans="1:18" s="35" customFormat="1" ht="18" customHeight="1">
      <c r="A8" s="257"/>
      <c r="B8" s="198">
        <v>33</v>
      </c>
      <c r="C8" s="199" t="s">
        <v>228</v>
      </c>
      <c r="D8" s="200" t="s">
        <v>76</v>
      </c>
      <c r="E8" s="196"/>
      <c r="F8" s="257"/>
      <c r="G8" s="198">
        <v>15</v>
      </c>
      <c r="H8" s="199" t="s">
        <v>78</v>
      </c>
      <c r="I8" s="81" t="s">
        <v>76</v>
      </c>
      <c r="J8" s="259"/>
      <c r="K8" s="32">
        <v>22</v>
      </c>
      <c r="L8" s="30" t="s">
        <v>99</v>
      </c>
      <c r="M8" s="226" t="s">
        <v>301</v>
      </c>
      <c r="N8" s="30"/>
      <c r="O8" s="257"/>
      <c r="P8" s="32">
        <v>16</v>
      </c>
      <c r="Q8" s="30" t="s">
        <v>145</v>
      </c>
      <c r="R8" s="226" t="s">
        <v>317</v>
      </c>
    </row>
    <row r="9" spans="1:18" s="35" customFormat="1" ht="18" customHeight="1">
      <c r="A9" s="257"/>
      <c r="B9" s="198">
        <v>36</v>
      </c>
      <c r="C9" s="199" t="s">
        <v>231</v>
      </c>
      <c r="D9" s="200" t="s">
        <v>76</v>
      </c>
      <c r="E9" s="196"/>
      <c r="F9" s="257"/>
      <c r="G9" s="198">
        <v>17</v>
      </c>
      <c r="H9" s="199" t="s">
        <v>138</v>
      </c>
      <c r="I9" s="81" t="s">
        <v>76</v>
      </c>
      <c r="J9" s="259"/>
      <c r="K9" s="32">
        <v>23</v>
      </c>
      <c r="L9" s="30" t="s">
        <v>100</v>
      </c>
      <c r="M9" s="226" t="s">
        <v>319</v>
      </c>
      <c r="N9" s="30"/>
      <c r="O9" s="257"/>
      <c r="P9" s="32">
        <v>38</v>
      </c>
      <c r="Q9" s="30" t="s">
        <v>90</v>
      </c>
      <c r="R9" s="226" t="s">
        <v>320</v>
      </c>
    </row>
    <row r="10" spans="1:18" s="35" customFormat="1" ht="18" customHeight="1">
      <c r="A10" s="257"/>
      <c r="B10" s="201"/>
      <c r="C10" s="196"/>
      <c r="D10" s="202"/>
      <c r="E10" s="196"/>
      <c r="F10" s="257"/>
      <c r="G10" s="201"/>
      <c r="H10" s="196"/>
      <c r="I10" s="28"/>
      <c r="J10" s="259"/>
      <c r="K10" s="30"/>
      <c r="L10" s="30"/>
      <c r="M10" s="226"/>
      <c r="N10" s="30"/>
      <c r="O10" s="257"/>
      <c r="P10" s="30"/>
      <c r="Q10" s="30"/>
      <c r="R10" s="226"/>
    </row>
    <row r="11" spans="1:18" s="35" customFormat="1" ht="18" customHeight="1">
      <c r="A11" s="257"/>
      <c r="B11" s="196"/>
      <c r="C11" s="196"/>
      <c r="D11" s="202"/>
      <c r="E11" s="196"/>
      <c r="F11" s="257"/>
      <c r="G11" s="196"/>
      <c r="H11" s="196"/>
      <c r="I11" s="28"/>
      <c r="J11" s="259"/>
      <c r="K11" s="30"/>
      <c r="L11" s="30"/>
      <c r="M11" s="30"/>
      <c r="N11" s="30"/>
      <c r="O11" s="257"/>
      <c r="P11" s="30"/>
      <c r="Q11" s="30"/>
      <c r="R11" s="30"/>
    </row>
    <row r="12" spans="1:18" ht="18" customHeight="1">
      <c r="A12" s="196"/>
      <c r="B12" s="196"/>
      <c r="C12" s="196"/>
      <c r="D12" s="202"/>
      <c r="E12" s="196"/>
      <c r="F12" s="196"/>
      <c r="G12" s="196"/>
      <c r="H12" s="196"/>
      <c r="I12" s="28"/>
      <c r="J12" s="30"/>
      <c r="K12" s="30"/>
      <c r="L12" s="30"/>
      <c r="M12" s="30"/>
      <c r="N12" s="30"/>
      <c r="O12" s="30"/>
      <c r="P12" s="30"/>
      <c r="Q12" s="30"/>
      <c r="R12" s="28"/>
    </row>
    <row r="13" spans="1:18" ht="18" customHeight="1">
      <c r="A13" s="200">
        <v>2</v>
      </c>
      <c r="B13" s="203"/>
      <c r="C13" s="204">
        <v>700</v>
      </c>
      <c r="D13" s="203"/>
      <c r="F13" s="200">
        <v>1</v>
      </c>
      <c r="G13" s="203"/>
      <c r="H13" s="204">
        <v>683</v>
      </c>
      <c r="I13" s="56"/>
      <c r="J13" s="227">
        <v>1</v>
      </c>
      <c r="K13" s="56"/>
      <c r="L13" s="228">
        <v>671</v>
      </c>
      <c r="M13" s="56"/>
      <c r="O13" s="227">
        <v>3</v>
      </c>
      <c r="P13" s="56"/>
      <c r="Q13" s="228">
        <v>745</v>
      </c>
      <c r="R13" s="229"/>
    </row>
    <row r="16" spans="1:18" s="35" customFormat="1" ht="18" customHeight="1">
      <c r="A16" s="196">
        <v>3</v>
      </c>
      <c r="B16" s="197" t="s">
        <v>23</v>
      </c>
      <c r="C16" s="196"/>
      <c r="D16" s="196"/>
      <c r="E16" s="196"/>
      <c r="F16" s="196"/>
      <c r="G16" s="197"/>
      <c r="H16" s="196"/>
      <c r="J16" s="55">
        <v>3</v>
      </c>
      <c r="K16" s="230" t="s">
        <v>321</v>
      </c>
      <c r="L16" s="55"/>
      <c r="M16" s="55"/>
      <c r="N16" s="55"/>
      <c r="O16" s="55"/>
      <c r="P16" s="230"/>
      <c r="Q16" s="55"/>
      <c r="R16" s="55"/>
    </row>
    <row r="17" spans="1:18" s="35" customFormat="1" ht="18" customHeight="1">
      <c r="A17" s="257" t="s">
        <v>151</v>
      </c>
      <c r="B17" s="198">
        <v>7</v>
      </c>
      <c r="C17" s="199" t="s">
        <v>128</v>
      </c>
      <c r="D17" s="200" t="s">
        <v>76</v>
      </c>
      <c r="E17" s="196"/>
      <c r="F17" s="257"/>
      <c r="G17" s="206"/>
      <c r="H17" s="199"/>
      <c r="I17" s="81"/>
      <c r="J17" s="259" t="s">
        <v>71</v>
      </c>
      <c r="K17" s="32">
        <v>20</v>
      </c>
      <c r="L17" s="30" t="s">
        <v>186</v>
      </c>
      <c r="M17" s="226" t="s">
        <v>322</v>
      </c>
      <c r="N17" s="30"/>
      <c r="O17" s="261"/>
      <c r="P17" s="231"/>
      <c r="Q17" s="30"/>
      <c r="R17" s="232"/>
    </row>
    <row r="18" spans="1:18" s="35" customFormat="1" ht="18" customHeight="1">
      <c r="A18" s="257"/>
      <c r="B18" s="198">
        <v>8</v>
      </c>
      <c r="C18" s="199" t="s">
        <v>129</v>
      </c>
      <c r="D18" s="200" t="s">
        <v>76</v>
      </c>
      <c r="E18" s="196"/>
      <c r="F18" s="257"/>
      <c r="G18" s="206"/>
      <c r="H18" s="199"/>
      <c r="I18" s="81"/>
      <c r="J18" s="259"/>
      <c r="K18" s="32">
        <v>21</v>
      </c>
      <c r="L18" s="30" t="s">
        <v>189</v>
      </c>
      <c r="M18" s="226" t="s">
        <v>323</v>
      </c>
      <c r="N18" s="30"/>
      <c r="O18" s="261"/>
      <c r="P18" s="231"/>
      <c r="Q18" s="30"/>
      <c r="R18" s="232"/>
    </row>
    <row r="19" spans="1:18" s="35" customFormat="1" ht="18" customHeight="1">
      <c r="A19" s="257"/>
      <c r="B19" s="198">
        <v>10</v>
      </c>
      <c r="C19" s="199" t="s">
        <v>134</v>
      </c>
      <c r="D19" s="200" t="s">
        <v>76</v>
      </c>
      <c r="E19" s="196"/>
      <c r="F19" s="257"/>
      <c r="G19" s="206"/>
      <c r="H19" s="199"/>
      <c r="I19" s="81"/>
      <c r="J19" s="259"/>
      <c r="K19" s="32">
        <v>23</v>
      </c>
      <c r="L19" s="30" t="s">
        <v>188</v>
      </c>
      <c r="M19" s="226" t="s">
        <v>324</v>
      </c>
      <c r="N19" s="30"/>
      <c r="O19" s="261"/>
      <c r="P19" s="231"/>
      <c r="Q19" s="30"/>
      <c r="R19" s="232"/>
    </row>
    <row r="20" spans="1:18" s="35" customFormat="1" ht="18" customHeight="1">
      <c r="A20" s="257"/>
      <c r="B20" s="198">
        <v>11</v>
      </c>
      <c r="C20" s="199" t="s">
        <v>135</v>
      </c>
      <c r="D20" s="200" t="s">
        <v>76</v>
      </c>
      <c r="E20" s="196"/>
      <c r="F20" s="257"/>
      <c r="G20" s="206"/>
      <c r="H20" s="199"/>
      <c r="I20" s="81"/>
      <c r="J20" s="259"/>
      <c r="K20" s="32">
        <v>24</v>
      </c>
      <c r="L20" s="30" t="s">
        <v>190</v>
      </c>
      <c r="M20" s="226" t="s">
        <v>295</v>
      </c>
      <c r="N20" s="30"/>
      <c r="O20" s="261"/>
      <c r="P20" s="231"/>
      <c r="Q20" s="30"/>
      <c r="R20" s="232"/>
    </row>
    <row r="21" spans="1:18" s="35" customFormat="1" ht="18" customHeight="1">
      <c r="A21" s="257"/>
      <c r="B21" s="201"/>
      <c r="C21" s="199"/>
      <c r="D21" s="202"/>
      <c r="E21" s="196"/>
      <c r="F21" s="257"/>
      <c r="G21" s="201"/>
      <c r="H21" s="199"/>
      <c r="J21" s="259"/>
      <c r="K21" s="30"/>
      <c r="L21" s="30"/>
      <c r="M21" s="30"/>
      <c r="N21" s="30"/>
      <c r="O21" s="261"/>
      <c r="P21" s="231"/>
      <c r="Q21" s="30"/>
      <c r="R21" s="232"/>
    </row>
    <row r="22" spans="1:18" s="35" customFormat="1" ht="18" customHeight="1">
      <c r="A22" s="257"/>
      <c r="B22" s="196"/>
      <c r="C22" s="196"/>
      <c r="D22" s="202"/>
      <c r="E22" s="196"/>
      <c r="F22" s="257"/>
      <c r="G22" s="196"/>
      <c r="H22" s="196"/>
      <c r="J22" s="259"/>
      <c r="K22" s="30"/>
      <c r="L22" s="30"/>
      <c r="M22" s="30"/>
      <c r="N22" s="30"/>
      <c r="O22" s="261"/>
      <c r="P22" s="30"/>
      <c r="Q22" s="30"/>
      <c r="R22" s="232"/>
    </row>
    <row r="23" spans="1:18" ht="18" customHeight="1">
      <c r="A23" s="207"/>
      <c r="B23" s="207"/>
      <c r="C23" s="207"/>
      <c r="D23" s="207"/>
      <c r="E23" s="196"/>
      <c r="F23" s="196"/>
      <c r="G23" s="196"/>
      <c r="H23" s="196"/>
      <c r="I23" s="28"/>
      <c r="J23" s="30"/>
      <c r="K23" s="30"/>
      <c r="L23" s="30"/>
      <c r="M23" s="30"/>
      <c r="N23" s="30"/>
      <c r="O23" s="30"/>
      <c r="P23" s="30"/>
      <c r="Q23" s="30"/>
      <c r="R23" s="28"/>
    </row>
    <row r="24" spans="1:18" ht="18" customHeight="1">
      <c r="A24" s="200">
        <v>3</v>
      </c>
      <c r="B24" s="203"/>
      <c r="C24" s="204" t="s">
        <v>360</v>
      </c>
      <c r="D24" s="203"/>
      <c r="F24" s="208"/>
      <c r="G24" s="209"/>
      <c r="H24" s="210"/>
      <c r="I24" s="57"/>
      <c r="J24" s="227">
        <v>2</v>
      </c>
      <c r="K24" s="56"/>
      <c r="L24" s="228">
        <v>706</v>
      </c>
      <c r="M24" s="56"/>
      <c r="O24" s="58"/>
      <c r="R24" s="28"/>
    </row>
    <row r="25" ht="18" customHeight="1">
      <c r="R25" s="28"/>
    </row>
    <row r="27" spans="1:10" s="35" customFormat="1" ht="18" customHeight="1">
      <c r="A27" s="195" t="s">
        <v>314</v>
      </c>
      <c r="B27" s="196"/>
      <c r="C27" s="196"/>
      <c r="D27" s="196"/>
      <c r="E27" s="196"/>
      <c r="F27" s="196"/>
      <c r="G27" s="196"/>
      <c r="H27" s="196"/>
      <c r="J27" s="195" t="s">
        <v>314</v>
      </c>
    </row>
    <row r="28" spans="1:18" ht="18" customHeight="1">
      <c r="A28" s="195" t="s">
        <v>312</v>
      </c>
      <c r="J28" s="195" t="s">
        <v>325</v>
      </c>
      <c r="K28" s="35"/>
      <c r="L28" s="35"/>
      <c r="M28" s="35"/>
      <c r="N28" s="35"/>
      <c r="O28" s="35"/>
      <c r="P28" s="35"/>
      <c r="Q28" s="35"/>
      <c r="R28" s="35"/>
    </row>
    <row r="29" spans="1:16" s="35" customFormat="1" ht="18" customHeight="1">
      <c r="A29" s="196">
        <v>1</v>
      </c>
      <c r="B29" s="197" t="s">
        <v>23</v>
      </c>
      <c r="C29" s="196"/>
      <c r="D29" s="196"/>
      <c r="E29" s="196"/>
      <c r="F29" s="196">
        <v>2</v>
      </c>
      <c r="G29" s="197" t="s">
        <v>24</v>
      </c>
      <c r="H29" s="196"/>
      <c r="J29" s="35">
        <v>1</v>
      </c>
      <c r="K29" s="53" t="s">
        <v>316</v>
      </c>
      <c r="O29" s="35">
        <v>2</v>
      </c>
      <c r="P29" s="53" t="s">
        <v>316</v>
      </c>
    </row>
    <row r="30" spans="1:18" s="35" customFormat="1" ht="18" customHeight="1">
      <c r="A30" s="257" t="s">
        <v>150</v>
      </c>
      <c r="B30" s="198">
        <v>1</v>
      </c>
      <c r="C30" s="211" t="s">
        <v>93</v>
      </c>
      <c r="D30" s="200" t="s">
        <v>76</v>
      </c>
      <c r="E30" s="196"/>
      <c r="F30" s="257" t="s">
        <v>73</v>
      </c>
      <c r="G30" s="198">
        <v>41</v>
      </c>
      <c r="H30" s="199" t="s">
        <v>235</v>
      </c>
      <c r="I30" s="81" t="s">
        <v>76</v>
      </c>
      <c r="J30" s="259"/>
      <c r="K30" s="32"/>
      <c r="L30" s="30"/>
      <c r="M30" s="226" t="s">
        <v>326</v>
      </c>
      <c r="N30" s="30"/>
      <c r="O30" s="257" t="s">
        <v>405</v>
      </c>
      <c r="P30" s="32">
        <v>27</v>
      </c>
      <c r="R30" s="226" t="s">
        <v>327</v>
      </c>
    </row>
    <row r="31" spans="1:18" s="35" customFormat="1" ht="18" customHeight="1">
      <c r="A31" s="257"/>
      <c r="B31" s="198">
        <v>3</v>
      </c>
      <c r="C31" s="211" t="s">
        <v>96</v>
      </c>
      <c r="D31" s="200" t="s">
        <v>76</v>
      </c>
      <c r="E31" s="196"/>
      <c r="F31" s="257"/>
      <c r="G31" s="198">
        <v>42</v>
      </c>
      <c r="H31" s="199" t="s">
        <v>91</v>
      </c>
      <c r="I31" s="81" t="s">
        <v>76</v>
      </c>
      <c r="J31" s="259"/>
      <c r="K31" s="32"/>
      <c r="L31" s="30"/>
      <c r="M31" s="226" t="s">
        <v>327</v>
      </c>
      <c r="N31" s="30"/>
      <c r="O31" s="257"/>
      <c r="P31" s="32">
        <v>29</v>
      </c>
      <c r="R31" s="226" t="s">
        <v>328</v>
      </c>
    </row>
    <row r="32" spans="1:18" s="35" customFormat="1" ht="18" customHeight="1">
      <c r="A32" s="257"/>
      <c r="B32" s="198">
        <v>4</v>
      </c>
      <c r="C32" s="211" t="s">
        <v>125</v>
      </c>
      <c r="D32" s="200" t="s">
        <v>76</v>
      </c>
      <c r="E32" s="196"/>
      <c r="F32" s="257"/>
      <c r="G32" s="198">
        <v>43</v>
      </c>
      <c r="H32" s="199" t="s">
        <v>86</v>
      </c>
      <c r="I32" s="81" t="s">
        <v>76</v>
      </c>
      <c r="J32" s="259"/>
      <c r="K32" s="32"/>
      <c r="L32" s="30"/>
      <c r="M32" s="226" t="s">
        <v>328</v>
      </c>
      <c r="N32" s="30"/>
      <c r="O32" s="257"/>
      <c r="P32" s="32">
        <v>31</v>
      </c>
      <c r="R32" s="226" t="s">
        <v>329</v>
      </c>
    </row>
    <row r="33" spans="1:18" s="35" customFormat="1" ht="18" customHeight="1">
      <c r="A33" s="257"/>
      <c r="B33" s="198">
        <v>5</v>
      </c>
      <c r="C33" s="199" t="s">
        <v>126</v>
      </c>
      <c r="D33" s="200" t="s">
        <v>76</v>
      </c>
      <c r="E33" s="196"/>
      <c r="F33" s="257"/>
      <c r="G33" s="198">
        <v>44</v>
      </c>
      <c r="H33" s="199" t="s">
        <v>236</v>
      </c>
      <c r="I33" s="81" t="s">
        <v>76</v>
      </c>
      <c r="J33" s="259"/>
      <c r="K33" s="32"/>
      <c r="L33" s="30"/>
      <c r="M33" s="226" t="s">
        <v>329</v>
      </c>
      <c r="N33" s="30"/>
      <c r="O33" s="257"/>
      <c r="P33" s="32">
        <v>32</v>
      </c>
      <c r="R33" s="226" t="s">
        <v>330</v>
      </c>
    </row>
    <row r="34" spans="1:18" s="35" customFormat="1" ht="18" customHeight="1">
      <c r="A34" s="257"/>
      <c r="B34" s="207"/>
      <c r="C34" s="207"/>
      <c r="D34" s="202"/>
      <c r="E34" s="196"/>
      <c r="F34" s="257"/>
      <c r="G34" s="207"/>
      <c r="H34" s="207"/>
      <c r="I34" s="43"/>
      <c r="J34" s="259"/>
      <c r="K34" s="30"/>
      <c r="L34" s="30"/>
      <c r="M34" s="30"/>
      <c r="N34" s="30"/>
      <c r="O34" s="257"/>
      <c r="P34" s="231"/>
      <c r="Q34" s="30"/>
      <c r="R34" s="30"/>
    </row>
    <row r="35" spans="1:18" s="35" customFormat="1" ht="18" customHeight="1">
      <c r="A35" s="257"/>
      <c r="B35" s="207"/>
      <c r="C35" s="207"/>
      <c r="D35" s="202"/>
      <c r="E35" s="196"/>
      <c r="F35" s="257"/>
      <c r="G35" s="207"/>
      <c r="H35" s="207"/>
      <c r="I35" s="43"/>
      <c r="J35" s="259"/>
      <c r="K35" s="30"/>
      <c r="L35" s="30"/>
      <c r="M35" s="30"/>
      <c r="N35" s="30"/>
      <c r="O35" s="257"/>
      <c r="P35" s="30"/>
      <c r="Q35" s="30"/>
      <c r="R35" s="30"/>
    </row>
    <row r="36" spans="1:18" ht="18" customHeight="1">
      <c r="A36" s="196"/>
      <c r="B36" s="196"/>
      <c r="C36" s="196"/>
      <c r="D36" s="196"/>
      <c r="E36" s="196"/>
      <c r="F36" s="196"/>
      <c r="G36" s="196"/>
      <c r="H36" s="196"/>
      <c r="I36" s="28"/>
      <c r="J36" s="30"/>
      <c r="K36" s="30"/>
      <c r="L36" s="30"/>
      <c r="M36" s="30"/>
      <c r="N36" s="30"/>
      <c r="O36" s="30"/>
      <c r="P36" s="30"/>
      <c r="Q36" s="30"/>
      <c r="R36" s="28"/>
    </row>
    <row r="37" spans="1:18" ht="18" customHeight="1">
      <c r="A37" s="200">
        <v>2</v>
      </c>
      <c r="B37" s="203"/>
      <c r="C37" s="204">
        <v>672</v>
      </c>
      <c r="D37" s="203"/>
      <c r="F37" s="200">
        <v>1</v>
      </c>
      <c r="G37" s="203"/>
      <c r="H37" s="204">
        <v>659</v>
      </c>
      <c r="I37" s="56"/>
      <c r="J37" s="227" t="s">
        <v>330</v>
      </c>
      <c r="K37" s="56"/>
      <c r="L37" s="228" t="s">
        <v>331</v>
      </c>
      <c r="M37" s="56"/>
      <c r="O37" s="227">
        <v>2</v>
      </c>
      <c r="P37" s="56"/>
      <c r="Q37" s="228">
        <v>737</v>
      </c>
      <c r="R37" s="229"/>
    </row>
    <row r="40" spans="1:18" s="35" customFormat="1" ht="18" customHeight="1">
      <c r="A40" s="196">
        <v>3</v>
      </c>
      <c r="B40" s="197" t="s">
        <v>23</v>
      </c>
      <c r="C40" s="196"/>
      <c r="D40" s="196"/>
      <c r="E40" s="196"/>
      <c r="F40" s="196"/>
      <c r="G40" s="197"/>
      <c r="H40" s="196"/>
      <c r="J40" s="55">
        <v>3</v>
      </c>
      <c r="K40" s="230" t="s">
        <v>332</v>
      </c>
      <c r="L40" s="55"/>
      <c r="M40" s="55"/>
      <c r="N40" s="55"/>
      <c r="O40" s="57"/>
      <c r="P40" s="233"/>
      <c r="Q40" s="57"/>
      <c r="R40" s="57"/>
    </row>
    <row r="41" spans="1:18" s="35" customFormat="1" ht="18" customHeight="1">
      <c r="A41" s="257" t="s">
        <v>191</v>
      </c>
      <c r="B41" s="198">
        <v>22</v>
      </c>
      <c r="C41" s="199" t="s">
        <v>180</v>
      </c>
      <c r="D41" s="200" t="s">
        <v>76</v>
      </c>
      <c r="E41" s="196"/>
      <c r="F41" s="196"/>
      <c r="G41" s="196"/>
      <c r="H41" s="196"/>
      <c r="J41" s="259" t="s">
        <v>54</v>
      </c>
      <c r="K41" s="32">
        <v>9</v>
      </c>
      <c r="L41" s="30" t="s">
        <v>139</v>
      </c>
      <c r="M41" s="226" t="s">
        <v>318</v>
      </c>
      <c r="N41" s="30"/>
      <c r="O41" s="30"/>
      <c r="P41" s="30"/>
      <c r="Q41" s="30"/>
      <c r="R41" s="30"/>
    </row>
    <row r="42" spans="1:18" s="35" customFormat="1" ht="18" customHeight="1">
      <c r="A42" s="257"/>
      <c r="B42" s="198">
        <v>23</v>
      </c>
      <c r="C42" s="199" t="s">
        <v>181</v>
      </c>
      <c r="D42" s="200" t="s">
        <v>76</v>
      </c>
      <c r="E42" s="196"/>
      <c r="F42" s="196"/>
      <c r="G42" s="196"/>
      <c r="H42" s="196"/>
      <c r="J42" s="259"/>
      <c r="K42" s="32">
        <v>13</v>
      </c>
      <c r="L42" s="30" t="s">
        <v>142</v>
      </c>
      <c r="M42" s="226" t="s">
        <v>324</v>
      </c>
      <c r="N42" s="30"/>
      <c r="O42" s="30"/>
      <c r="P42" s="30"/>
      <c r="Q42" s="30"/>
      <c r="R42" s="30"/>
    </row>
    <row r="43" spans="1:18" s="35" customFormat="1" ht="18" customHeight="1">
      <c r="A43" s="257"/>
      <c r="B43" s="198">
        <v>24</v>
      </c>
      <c r="C43" s="199" t="s">
        <v>182</v>
      </c>
      <c r="D43" s="200" t="s">
        <v>76</v>
      </c>
      <c r="E43" s="196"/>
      <c r="F43" s="196"/>
      <c r="G43" s="196"/>
      <c r="H43" s="196"/>
      <c r="J43" s="259"/>
      <c r="K43" s="32">
        <v>14</v>
      </c>
      <c r="L43" s="30" t="s">
        <v>82</v>
      </c>
      <c r="M43" s="226" t="s">
        <v>290</v>
      </c>
      <c r="N43" s="30"/>
      <c r="O43" s="30"/>
      <c r="P43" s="30"/>
      <c r="Q43" s="30"/>
      <c r="R43" s="30"/>
    </row>
    <row r="44" spans="1:18" s="35" customFormat="1" ht="18" customHeight="1">
      <c r="A44" s="257"/>
      <c r="B44" s="198">
        <v>25</v>
      </c>
      <c r="C44" s="199" t="s">
        <v>183</v>
      </c>
      <c r="D44" s="200" t="s">
        <v>76</v>
      </c>
      <c r="E44" s="196"/>
      <c r="F44" s="196"/>
      <c r="G44" s="196"/>
      <c r="H44" s="196"/>
      <c r="J44" s="259"/>
      <c r="K44" s="32">
        <v>15</v>
      </c>
      <c r="L44" s="30" t="s">
        <v>83</v>
      </c>
      <c r="M44" s="226" t="s">
        <v>289</v>
      </c>
      <c r="N44" s="30"/>
      <c r="O44" s="30"/>
      <c r="P44" s="30"/>
      <c r="Q44" s="30"/>
      <c r="R44" s="30"/>
    </row>
    <row r="45" spans="1:18" s="35" customFormat="1" ht="18" customHeight="1">
      <c r="A45" s="257"/>
      <c r="B45" s="196"/>
      <c r="C45" s="196"/>
      <c r="D45" s="202"/>
      <c r="E45" s="196"/>
      <c r="F45" s="196"/>
      <c r="G45" s="196"/>
      <c r="H45" s="196"/>
      <c r="J45" s="259"/>
      <c r="K45" s="30"/>
      <c r="L45" s="30"/>
      <c r="M45" s="28"/>
      <c r="N45" s="55"/>
      <c r="O45" s="55"/>
      <c r="P45" s="55"/>
      <c r="Q45" s="55"/>
      <c r="R45" s="55"/>
    </row>
    <row r="46" spans="1:18" s="35" customFormat="1" ht="18" customHeight="1">
      <c r="A46" s="257"/>
      <c r="B46" s="196"/>
      <c r="C46" s="196"/>
      <c r="D46" s="202"/>
      <c r="E46" s="196"/>
      <c r="F46" s="196"/>
      <c r="G46" s="196"/>
      <c r="H46" s="196"/>
      <c r="J46" s="259"/>
      <c r="K46" s="30"/>
      <c r="L46" s="30"/>
      <c r="M46" s="28"/>
      <c r="N46" s="55"/>
      <c r="O46" s="55"/>
      <c r="P46" s="55"/>
      <c r="Q46" s="55"/>
      <c r="R46" s="55"/>
    </row>
    <row r="47" spans="1:13" ht="18" customHeight="1">
      <c r="A47" s="207"/>
      <c r="B47" s="207"/>
      <c r="C47" s="207"/>
      <c r="D47" s="207"/>
      <c r="E47" s="196"/>
      <c r="M47" s="28"/>
    </row>
    <row r="48" spans="1:13" ht="18" customHeight="1">
      <c r="A48" s="200">
        <v>3</v>
      </c>
      <c r="B48" s="203"/>
      <c r="C48" s="204">
        <v>679</v>
      </c>
      <c r="D48" s="203"/>
      <c r="J48" s="227">
        <v>1</v>
      </c>
      <c r="K48" s="56"/>
      <c r="L48" s="228">
        <v>688</v>
      </c>
      <c r="M48" s="229"/>
    </row>
    <row r="49" spans="6:9" ht="18" customHeight="1">
      <c r="F49" s="210"/>
      <c r="G49" s="210"/>
      <c r="H49" s="210"/>
      <c r="I49" s="57"/>
    </row>
    <row r="50" spans="1:18" s="30" customFormat="1" ht="24" customHeight="1">
      <c r="A50" s="195" t="s">
        <v>314</v>
      </c>
      <c r="B50" s="196"/>
      <c r="C50" s="196"/>
      <c r="D50" s="196"/>
      <c r="E50" s="196"/>
      <c r="F50" s="196"/>
      <c r="G50" s="196"/>
      <c r="H50" s="196"/>
      <c r="I50" s="35"/>
      <c r="J50" s="195" t="s">
        <v>314</v>
      </c>
      <c r="K50" s="35"/>
      <c r="L50" s="35"/>
      <c r="M50" s="35"/>
      <c r="N50" s="35"/>
      <c r="O50" s="35"/>
      <c r="P50" s="35"/>
      <c r="Q50" s="35"/>
      <c r="R50" s="35"/>
    </row>
    <row r="51" spans="1:18" s="30" customFormat="1" ht="18" customHeight="1">
      <c r="A51" s="195" t="s">
        <v>313</v>
      </c>
      <c r="B51" s="205"/>
      <c r="C51" s="205"/>
      <c r="D51" s="205"/>
      <c r="E51" s="205"/>
      <c r="F51" s="205"/>
      <c r="G51" s="205"/>
      <c r="H51" s="205"/>
      <c r="I51" s="55"/>
      <c r="J51" s="195" t="s">
        <v>333</v>
      </c>
      <c r="K51" s="35"/>
      <c r="L51" s="35"/>
      <c r="M51" s="35"/>
      <c r="N51" s="35"/>
      <c r="O51" s="35"/>
      <c r="P51" s="35"/>
      <c r="Q51" s="35"/>
      <c r="R51" s="35"/>
    </row>
    <row r="52" spans="1:16" s="35" customFormat="1" ht="18" customHeight="1">
      <c r="A52" s="196">
        <v>1</v>
      </c>
      <c r="B52" s="197" t="s">
        <v>23</v>
      </c>
      <c r="C52" s="196"/>
      <c r="D52" s="196"/>
      <c r="E52" s="196"/>
      <c r="F52" s="196">
        <v>2</v>
      </c>
      <c r="G52" s="197" t="s">
        <v>23</v>
      </c>
      <c r="H52" s="196"/>
      <c r="J52" s="35">
        <v>1</v>
      </c>
      <c r="K52" s="53" t="s">
        <v>316</v>
      </c>
      <c r="O52" s="35">
        <v>2</v>
      </c>
      <c r="P52" s="53" t="s">
        <v>316</v>
      </c>
    </row>
    <row r="53" spans="1:18" ht="18" customHeight="1">
      <c r="A53" s="257" t="s">
        <v>54</v>
      </c>
      <c r="B53" s="206">
        <v>36</v>
      </c>
      <c r="C53" s="199" t="s">
        <v>78</v>
      </c>
      <c r="D53" s="200" t="s">
        <v>76</v>
      </c>
      <c r="E53" s="196"/>
      <c r="F53" s="257" t="s">
        <v>149</v>
      </c>
      <c r="G53" s="198">
        <v>2</v>
      </c>
      <c r="H53" s="199" t="s">
        <v>95</v>
      </c>
      <c r="I53" s="81" t="s">
        <v>76</v>
      </c>
      <c r="J53" s="259"/>
      <c r="K53" s="32"/>
      <c r="L53" s="30"/>
      <c r="M53" s="226" t="s">
        <v>326</v>
      </c>
      <c r="N53" s="30"/>
      <c r="O53" s="259" t="s">
        <v>53</v>
      </c>
      <c r="P53" s="32">
        <v>8</v>
      </c>
      <c r="Q53" s="30" t="s">
        <v>69</v>
      </c>
      <c r="R53" s="226" t="s">
        <v>327</v>
      </c>
    </row>
    <row r="54" spans="1:18" s="35" customFormat="1" ht="18" customHeight="1">
      <c r="A54" s="257"/>
      <c r="B54" s="206">
        <v>31</v>
      </c>
      <c r="C54" s="199" t="s">
        <v>79</v>
      </c>
      <c r="D54" s="200" t="s">
        <v>76</v>
      </c>
      <c r="E54" s="196"/>
      <c r="F54" s="257"/>
      <c r="G54" s="198">
        <v>6</v>
      </c>
      <c r="H54" s="199" t="s">
        <v>127</v>
      </c>
      <c r="I54" s="81" t="s">
        <v>76</v>
      </c>
      <c r="J54" s="259"/>
      <c r="K54" s="32"/>
      <c r="L54" s="30"/>
      <c r="M54" s="226" t="s">
        <v>327</v>
      </c>
      <c r="N54" s="30"/>
      <c r="O54" s="259"/>
      <c r="P54" s="32">
        <v>10</v>
      </c>
      <c r="Q54" s="30" t="s">
        <v>140</v>
      </c>
      <c r="R54" s="226" t="s">
        <v>323</v>
      </c>
    </row>
    <row r="55" spans="1:18" s="35" customFormat="1" ht="18" customHeight="1">
      <c r="A55" s="257"/>
      <c r="B55" s="206">
        <v>37</v>
      </c>
      <c r="C55" s="199" t="s">
        <v>80</v>
      </c>
      <c r="D55" s="200" t="s">
        <v>76</v>
      </c>
      <c r="E55" s="196"/>
      <c r="F55" s="257"/>
      <c r="G55" s="198">
        <v>9</v>
      </c>
      <c r="H55" s="199" t="s">
        <v>130</v>
      </c>
      <c r="I55" s="81" t="s">
        <v>76</v>
      </c>
      <c r="J55" s="259"/>
      <c r="K55" s="32"/>
      <c r="L55" s="30"/>
      <c r="M55" s="226" t="s">
        <v>323</v>
      </c>
      <c r="N55" s="30"/>
      <c r="O55" s="259"/>
      <c r="P55" s="32">
        <v>11</v>
      </c>
      <c r="Q55" s="30" t="s">
        <v>102</v>
      </c>
      <c r="R55" s="226" t="s">
        <v>289</v>
      </c>
    </row>
    <row r="56" spans="1:18" s="35" customFormat="1" ht="18" customHeight="1">
      <c r="A56" s="257"/>
      <c r="B56" s="206">
        <v>38</v>
      </c>
      <c r="C56" s="199" t="s">
        <v>84</v>
      </c>
      <c r="D56" s="200" t="s">
        <v>76</v>
      </c>
      <c r="E56" s="196"/>
      <c r="F56" s="257"/>
      <c r="G56" s="198">
        <v>12</v>
      </c>
      <c r="H56" s="199" t="s">
        <v>94</v>
      </c>
      <c r="I56" s="81" t="s">
        <v>76</v>
      </c>
      <c r="J56" s="259"/>
      <c r="K56" s="32"/>
      <c r="L56" s="30"/>
      <c r="M56" s="226" t="s">
        <v>289</v>
      </c>
      <c r="N56" s="30"/>
      <c r="O56" s="259"/>
      <c r="P56" s="32">
        <v>12</v>
      </c>
      <c r="Q56" s="30" t="s">
        <v>141</v>
      </c>
      <c r="R56" s="226" t="s">
        <v>319</v>
      </c>
    </row>
    <row r="57" spans="1:18" s="35" customFormat="1" ht="18" customHeight="1">
      <c r="A57" s="257"/>
      <c r="B57" s="196"/>
      <c r="C57" s="196"/>
      <c r="D57" s="207"/>
      <c r="E57" s="196"/>
      <c r="F57" s="257"/>
      <c r="G57" s="201"/>
      <c r="H57" s="196"/>
      <c r="I57" s="28"/>
      <c r="J57" s="259"/>
      <c r="K57" s="30"/>
      <c r="L57" s="30"/>
      <c r="M57" s="30"/>
      <c r="N57" s="30"/>
      <c r="O57" s="259"/>
      <c r="P57" s="231"/>
      <c r="Q57" s="30"/>
      <c r="R57" s="30"/>
    </row>
    <row r="58" spans="1:18" s="35" customFormat="1" ht="18" customHeight="1">
      <c r="A58" s="257"/>
      <c r="B58" s="196"/>
      <c r="C58" s="196"/>
      <c r="D58" s="207"/>
      <c r="E58" s="196"/>
      <c r="F58" s="257"/>
      <c r="G58" s="196"/>
      <c r="H58" s="196"/>
      <c r="I58" s="28"/>
      <c r="J58" s="259"/>
      <c r="K58" s="30"/>
      <c r="L58" s="30"/>
      <c r="M58" s="30"/>
      <c r="N58" s="30"/>
      <c r="O58" s="259"/>
      <c r="P58" s="30"/>
      <c r="Q58" s="30"/>
      <c r="R58" s="30"/>
    </row>
    <row r="59" spans="1:18" s="35" customFormat="1" ht="18" customHeight="1">
      <c r="A59" s="196"/>
      <c r="B59" s="196"/>
      <c r="C59" s="196"/>
      <c r="D59" s="196"/>
      <c r="E59" s="196"/>
      <c r="F59" s="196"/>
      <c r="G59" s="196"/>
      <c r="H59" s="196"/>
      <c r="J59" s="30"/>
      <c r="K59" s="30"/>
      <c r="L59" s="30"/>
      <c r="M59" s="30"/>
      <c r="N59" s="30"/>
      <c r="O59" s="30"/>
      <c r="P59" s="30"/>
      <c r="Q59" s="30"/>
      <c r="R59" s="28"/>
    </row>
    <row r="60" spans="1:18" s="35" customFormat="1" ht="18" customHeight="1">
      <c r="A60" s="200" t="s">
        <v>76</v>
      </c>
      <c r="B60" s="203"/>
      <c r="C60" s="204" t="s">
        <v>361</v>
      </c>
      <c r="D60" s="203"/>
      <c r="E60" s="205"/>
      <c r="F60" s="200">
        <v>1</v>
      </c>
      <c r="G60" s="203"/>
      <c r="H60" s="204">
        <v>656</v>
      </c>
      <c r="I60" s="56"/>
      <c r="J60" s="227" t="s">
        <v>319</v>
      </c>
      <c r="K60" s="56"/>
      <c r="L60" s="228" t="s">
        <v>334</v>
      </c>
      <c r="M60" s="56"/>
      <c r="N60" s="55"/>
      <c r="O60" s="227">
        <v>1</v>
      </c>
      <c r="P60" s="56"/>
      <c r="Q60" s="228">
        <v>683</v>
      </c>
      <c r="R60" s="229"/>
    </row>
    <row r="63" spans="1:18" ht="18" customHeight="1">
      <c r="A63" s="196">
        <v>3</v>
      </c>
      <c r="B63" s="197" t="s">
        <v>23</v>
      </c>
      <c r="C63" s="196"/>
      <c r="D63" s="196"/>
      <c r="E63" s="196"/>
      <c r="F63" s="196"/>
      <c r="G63" s="197"/>
      <c r="H63" s="196"/>
      <c r="I63" s="35"/>
      <c r="J63" s="55">
        <v>3</v>
      </c>
      <c r="K63" s="230" t="s">
        <v>335</v>
      </c>
      <c r="O63" s="57"/>
      <c r="P63" s="233"/>
      <c r="Q63" s="57"/>
      <c r="R63" s="57"/>
    </row>
    <row r="64" spans="1:18" ht="18" customHeight="1">
      <c r="A64" s="257" t="s">
        <v>88</v>
      </c>
      <c r="B64" s="198">
        <v>34</v>
      </c>
      <c r="C64" s="199" t="s">
        <v>229</v>
      </c>
      <c r="D64" s="200" t="s">
        <v>76</v>
      </c>
      <c r="E64" s="196"/>
      <c r="I64" s="40"/>
      <c r="J64" s="257" t="s">
        <v>87</v>
      </c>
      <c r="K64" s="32">
        <v>33</v>
      </c>
      <c r="L64" s="30" t="s">
        <v>244</v>
      </c>
      <c r="M64" s="226" t="s">
        <v>327</v>
      </c>
      <c r="N64" s="30"/>
      <c r="O64" s="30"/>
      <c r="P64" s="30"/>
      <c r="Q64" s="30"/>
      <c r="R64" s="30"/>
    </row>
    <row r="65" spans="1:18" s="35" customFormat="1" ht="18" customHeight="1">
      <c r="A65" s="257"/>
      <c r="B65" s="198">
        <v>35</v>
      </c>
      <c r="C65" s="199" t="s">
        <v>230</v>
      </c>
      <c r="D65" s="200" t="s">
        <v>76</v>
      </c>
      <c r="E65" s="196"/>
      <c r="F65" s="196"/>
      <c r="G65" s="196"/>
      <c r="H65" s="196"/>
      <c r="I65" s="40"/>
      <c r="J65" s="257"/>
      <c r="K65" s="32">
        <v>34</v>
      </c>
      <c r="L65" s="30" t="s">
        <v>245</v>
      </c>
      <c r="M65" s="226" t="s">
        <v>328</v>
      </c>
      <c r="N65" s="30"/>
      <c r="O65" s="30"/>
      <c r="P65" s="30"/>
      <c r="Q65" s="30"/>
      <c r="R65" s="30"/>
    </row>
    <row r="66" spans="1:18" s="35" customFormat="1" ht="18" customHeight="1">
      <c r="A66" s="257"/>
      <c r="B66" s="198">
        <v>37</v>
      </c>
      <c r="C66" s="199" t="s">
        <v>232</v>
      </c>
      <c r="D66" s="200" t="s">
        <v>76</v>
      </c>
      <c r="E66" s="196"/>
      <c r="F66" s="196"/>
      <c r="G66" s="196"/>
      <c r="H66" s="196"/>
      <c r="I66" s="40"/>
      <c r="J66" s="257"/>
      <c r="K66" s="32">
        <v>35</v>
      </c>
      <c r="L66" s="30" t="s">
        <v>89</v>
      </c>
      <c r="M66" s="226" t="s">
        <v>295</v>
      </c>
      <c r="N66" s="30"/>
      <c r="O66" s="30"/>
      <c r="P66" s="30"/>
      <c r="Q66" s="30"/>
      <c r="R66" s="30"/>
    </row>
    <row r="67" spans="1:18" s="35" customFormat="1" ht="18" customHeight="1">
      <c r="A67" s="257"/>
      <c r="B67" s="198">
        <v>39</v>
      </c>
      <c r="C67" s="199" t="s">
        <v>234</v>
      </c>
      <c r="D67" s="200" t="s">
        <v>76</v>
      </c>
      <c r="E67" s="196"/>
      <c r="F67" s="196"/>
      <c r="G67" s="196"/>
      <c r="H67" s="196"/>
      <c r="I67" s="40"/>
      <c r="J67" s="257"/>
      <c r="K67" s="32">
        <v>37</v>
      </c>
      <c r="L67" s="30" t="s">
        <v>247</v>
      </c>
      <c r="M67" s="226" t="s">
        <v>336</v>
      </c>
      <c r="N67" s="30"/>
      <c r="O67" s="30"/>
      <c r="P67" s="30"/>
      <c r="Q67" s="30"/>
      <c r="R67" s="30"/>
    </row>
    <row r="68" spans="1:18" s="35" customFormat="1" ht="18" customHeight="1">
      <c r="A68" s="257"/>
      <c r="B68" s="207"/>
      <c r="C68" s="207"/>
      <c r="D68" s="207"/>
      <c r="E68" s="196"/>
      <c r="F68" s="196"/>
      <c r="G68" s="196"/>
      <c r="H68" s="196"/>
      <c r="I68" s="40"/>
      <c r="J68" s="257"/>
      <c r="K68" s="30"/>
      <c r="L68" s="30"/>
      <c r="M68" s="28"/>
      <c r="N68" s="55"/>
      <c r="O68" s="55"/>
      <c r="P68" s="55"/>
      <c r="Q68" s="55"/>
      <c r="R68" s="55"/>
    </row>
    <row r="69" spans="1:18" s="35" customFormat="1" ht="18" customHeight="1">
      <c r="A69" s="257"/>
      <c r="B69" s="207"/>
      <c r="C69" s="207"/>
      <c r="D69" s="207"/>
      <c r="E69" s="196"/>
      <c r="F69" s="196"/>
      <c r="G69" s="196"/>
      <c r="H69" s="196"/>
      <c r="I69" s="40"/>
      <c r="J69" s="257"/>
      <c r="K69" s="30"/>
      <c r="L69" s="30"/>
      <c r="M69" s="28"/>
      <c r="N69" s="55"/>
      <c r="O69" s="55"/>
      <c r="P69" s="55"/>
      <c r="Q69" s="55"/>
      <c r="R69" s="55"/>
    </row>
    <row r="70" spans="1:18" s="35" customFormat="1" ht="18" customHeight="1">
      <c r="A70" s="196"/>
      <c r="B70" s="196"/>
      <c r="C70" s="196"/>
      <c r="D70" s="196"/>
      <c r="E70" s="196"/>
      <c r="F70" s="196"/>
      <c r="G70" s="196"/>
      <c r="H70" s="196"/>
      <c r="I70" s="28"/>
      <c r="J70" s="55"/>
      <c r="K70" s="55"/>
      <c r="L70" s="55"/>
      <c r="M70" s="28"/>
      <c r="N70" s="55"/>
      <c r="O70" s="55"/>
      <c r="P70" s="55"/>
      <c r="Q70" s="55"/>
      <c r="R70" s="55"/>
    </row>
    <row r="71" spans="1:18" s="35" customFormat="1" ht="18" customHeight="1">
      <c r="A71" s="200">
        <v>2</v>
      </c>
      <c r="B71" s="203"/>
      <c r="C71" s="204">
        <v>706</v>
      </c>
      <c r="D71" s="203"/>
      <c r="E71" s="205"/>
      <c r="F71" s="208"/>
      <c r="G71" s="209"/>
      <c r="H71" s="210"/>
      <c r="I71" s="57"/>
      <c r="J71" s="227">
        <v>2</v>
      </c>
      <c r="K71" s="56"/>
      <c r="L71" s="228">
        <v>699</v>
      </c>
      <c r="M71" s="229"/>
      <c r="N71" s="55"/>
      <c r="O71" s="55"/>
      <c r="P71" s="55"/>
      <c r="Q71" s="55"/>
      <c r="R71" s="55"/>
    </row>
    <row r="72" spans="1:9" ht="18" customHeight="1">
      <c r="A72" s="210"/>
      <c r="B72" s="210"/>
      <c r="C72" s="210"/>
      <c r="D72" s="210"/>
      <c r="E72" s="210"/>
      <c r="F72" s="210"/>
      <c r="G72" s="210"/>
      <c r="H72" s="210"/>
      <c r="I72" s="57"/>
    </row>
    <row r="73" spans="1:18" ht="24" customHeight="1">
      <c r="A73" s="189" t="s">
        <v>22</v>
      </c>
      <c r="B73" s="190"/>
      <c r="C73" s="190"/>
      <c r="D73" s="258">
        <v>0.638888888888889</v>
      </c>
      <c r="E73" s="258"/>
      <c r="F73" s="191" t="s">
        <v>17</v>
      </c>
      <c r="G73" s="192"/>
      <c r="H73" s="190"/>
      <c r="I73" s="30"/>
      <c r="O73" s="58"/>
      <c r="R73" s="28"/>
    </row>
    <row r="74" ht="18" customHeight="1">
      <c r="R74" s="28"/>
    </row>
    <row r="75" ht="18" customHeight="1">
      <c r="A75" s="195" t="s">
        <v>27</v>
      </c>
    </row>
    <row r="77" spans="1:9" ht="18" customHeight="1">
      <c r="A77" s="196">
        <v>1</v>
      </c>
      <c r="B77" s="197" t="s">
        <v>23</v>
      </c>
      <c r="C77" s="196"/>
      <c r="D77" s="196"/>
      <c r="F77" s="196">
        <v>2</v>
      </c>
      <c r="G77" s="197" t="s">
        <v>23</v>
      </c>
      <c r="H77" s="196"/>
      <c r="I77" s="35"/>
    </row>
    <row r="78" spans="1:9" ht="18" customHeight="1">
      <c r="A78" s="257"/>
      <c r="B78" s="212"/>
      <c r="C78" s="213"/>
      <c r="D78" s="200" t="s">
        <v>76</v>
      </c>
      <c r="F78" s="257" t="s">
        <v>148</v>
      </c>
      <c r="G78" s="212">
        <v>108</v>
      </c>
      <c r="H78" s="213" t="s">
        <v>119</v>
      </c>
      <c r="I78" s="81" t="s">
        <v>76</v>
      </c>
    </row>
    <row r="79" spans="1:9" ht="18" customHeight="1">
      <c r="A79" s="257"/>
      <c r="B79" s="212"/>
      <c r="C79" s="213"/>
      <c r="D79" s="200" t="s">
        <v>76</v>
      </c>
      <c r="F79" s="257"/>
      <c r="G79" s="212">
        <v>109</v>
      </c>
      <c r="H79" s="213" t="s">
        <v>120</v>
      </c>
      <c r="I79" s="81" t="s">
        <v>76</v>
      </c>
    </row>
    <row r="80" spans="1:9" ht="18" customHeight="1">
      <c r="A80" s="257"/>
      <c r="B80" s="212"/>
      <c r="C80" s="214"/>
      <c r="D80" s="200" t="s">
        <v>76</v>
      </c>
      <c r="F80" s="257"/>
      <c r="G80" s="212">
        <v>110</v>
      </c>
      <c r="H80" s="214" t="s">
        <v>121</v>
      </c>
      <c r="I80" s="81" t="s">
        <v>76</v>
      </c>
    </row>
    <row r="81" spans="1:9" ht="18" customHeight="1">
      <c r="A81" s="257"/>
      <c r="B81" s="212"/>
      <c r="C81" s="214"/>
      <c r="D81" s="200" t="s">
        <v>76</v>
      </c>
      <c r="F81" s="257"/>
      <c r="G81" s="212">
        <v>111</v>
      </c>
      <c r="H81" s="214" t="s">
        <v>122</v>
      </c>
      <c r="I81" s="81" t="s">
        <v>76</v>
      </c>
    </row>
    <row r="82" spans="1:9" ht="18" customHeight="1">
      <c r="A82" s="257"/>
      <c r="B82" s="207"/>
      <c r="C82" s="207"/>
      <c r="D82" s="207"/>
      <c r="F82" s="257"/>
      <c r="G82" s="207"/>
      <c r="H82" s="207"/>
      <c r="I82" s="43"/>
    </row>
    <row r="83" spans="1:9" ht="18" customHeight="1">
      <c r="A83" s="257"/>
      <c r="B83" s="207"/>
      <c r="C83" s="207"/>
      <c r="D83" s="207"/>
      <c r="F83" s="257"/>
      <c r="G83" s="207"/>
      <c r="H83" s="207"/>
      <c r="I83" s="43"/>
    </row>
    <row r="84" spans="1:9" ht="18" customHeight="1">
      <c r="A84" s="196"/>
      <c r="B84" s="196"/>
      <c r="C84" s="196"/>
      <c r="D84" s="196"/>
      <c r="F84" s="196"/>
      <c r="G84" s="196"/>
      <c r="H84" s="196"/>
      <c r="I84" s="35"/>
    </row>
    <row r="85" spans="1:9" ht="18" customHeight="1">
      <c r="A85" s="200" t="s">
        <v>76</v>
      </c>
      <c r="B85" s="203"/>
      <c r="C85" s="204" t="s">
        <v>75</v>
      </c>
      <c r="D85" s="203"/>
      <c r="F85" s="200" t="s">
        <v>76</v>
      </c>
      <c r="G85" s="203"/>
      <c r="H85" s="204" t="s">
        <v>360</v>
      </c>
      <c r="I85" s="56"/>
    </row>
  </sheetData>
  <sheetProtection/>
  <mergeCells count="25">
    <mergeCell ref="D1:E1"/>
    <mergeCell ref="J30:J35"/>
    <mergeCell ref="A17:A22"/>
    <mergeCell ref="A6:A11"/>
    <mergeCell ref="F6:F11"/>
    <mergeCell ref="J6:J11"/>
    <mergeCell ref="F30:F35"/>
    <mergeCell ref="F17:F22"/>
    <mergeCell ref="J17:J22"/>
    <mergeCell ref="J53:J58"/>
    <mergeCell ref="O53:O58"/>
    <mergeCell ref="J64:J69"/>
    <mergeCell ref="M1:N1"/>
    <mergeCell ref="O6:O11"/>
    <mergeCell ref="O17:O22"/>
    <mergeCell ref="J41:J46"/>
    <mergeCell ref="O30:O35"/>
    <mergeCell ref="F78:F83"/>
    <mergeCell ref="A30:A35"/>
    <mergeCell ref="A78:A83"/>
    <mergeCell ref="A64:A69"/>
    <mergeCell ref="A53:A58"/>
    <mergeCell ref="F53:F58"/>
    <mergeCell ref="D73:E73"/>
    <mergeCell ref="A41:A46"/>
  </mergeCells>
  <dataValidations count="3">
    <dataValidation allowBlank="1" showInputMessage="1" showErrorMessage="1" imeMode="hiragana" sqref="A6:A11 F78:F83 P30:P32 K64 L21:L22 L43 K42:L42 K41 K18:K19 Q57 J53:J58 L57:L58 P55 K54:K55 O53:O58 B65:B67 G32:H32 A64:A69 G9 G6 A53:A58 H18 A78:A83 C34:C35 H22 O30:O35 B44 F17:F22 H6:H7 Q34 C82:C83 B30:B31 B33 A30:A35 K7 H34:H35 K66:K67 A17:A22 F30:F35 B6 Q10:Q11 C22 L68:L69 L45:L46 J30:J35 B20 G55 L34:L35 C68:C69 K44 J64:J69 B17 G8:H8 K31:K32 C43 H57:H58 Q8 J41:J46 Q21:Q22 A41:A46 J17:J22 B42 C56 C53 O17:O22 F6:F11 H10:H11 J6:J11 L10:L11 O6:O11 C17:C19 C10:C11 K9 F53:F58 H82:H83 B8 G30"/>
    <dataValidation allowBlank="1" showInputMessage="1" showErrorMessage="1" imeMode="halfAlpha" sqref="A13 I78:I81 F77 F85 M70 J71 M64:M67 O60 J60 O52 J52 J63 O63 R53:R56 M53:M56 D78:D81 A77 M17:M20 A52 R6:R10 A60 A37 F71 I30:I33 M47 F52 O73 I53:I56 A48 I17:I20 F40 I6:I9 D30:D33 A85 A24 F13 R17:R22 J48 A71 A63 D53:D56 F5 A5 A16 F16 M41:M44 F60 F24 F37 O37 D41:D44 F63 J37 O13 O24 M6:M10 O5 J5 J16 O16 O29 J29 J40 O40 I64:I69 A40 R30:R33 D64:D67 F29 J13 D17:D20 A29 M30:M33 J24 D6:D9"/>
    <dataValidation allowBlank="1" showInputMessage="1" showErrorMessage="1" promptTitle="氏名の入力" prompt="姓と名の間は全角スペースを入力してください&#10;例：　高橋　尚子" sqref="C78:C81 H78:H81"/>
  </dataValidation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2" width="9.00390625" style="37" customWidth="1"/>
    <col min="3" max="3" width="14.625" style="37" customWidth="1"/>
    <col min="4" max="4" width="9.00390625" style="39" customWidth="1"/>
    <col min="5" max="16384" width="9.00390625" style="37" customWidth="1"/>
  </cols>
  <sheetData>
    <row r="1" spans="1:7" s="30" customFormat="1" ht="24" customHeight="1">
      <c r="A1" s="27" t="s">
        <v>36</v>
      </c>
      <c r="B1" s="32"/>
      <c r="C1" s="59">
        <v>0.5833333333333334</v>
      </c>
      <c r="D1" s="29" t="s">
        <v>74</v>
      </c>
      <c r="E1" s="32"/>
      <c r="F1" s="32"/>
      <c r="G1" s="32"/>
    </row>
    <row r="2" spans="1:7" s="30" customFormat="1" ht="18" customHeight="1">
      <c r="A2" s="27"/>
      <c r="B2" s="32"/>
      <c r="D2" s="32"/>
      <c r="E2" s="32"/>
      <c r="F2" s="32"/>
      <c r="G2" s="32"/>
    </row>
    <row r="3" spans="1:4" s="30" customFormat="1" ht="18" customHeight="1">
      <c r="A3" s="30" t="s">
        <v>27</v>
      </c>
      <c r="B3" s="32"/>
      <c r="D3" s="32"/>
    </row>
    <row r="4" spans="1:7" ht="18" customHeight="1">
      <c r="A4" s="26" t="s">
        <v>28</v>
      </c>
      <c r="B4" s="26" t="s">
        <v>337</v>
      </c>
      <c r="C4" s="26" t="s">
        <v>33</v>
      </c>
      <c r="D4" s="26" t="s">
        <v>32</v>
      </c>
      <c r="E4" s="26" t="s">
        <v>34</v>
      </c>
      <c r="F4" s="26" t="s">
        <v>35</v>
      </c>
      <c r="G4" s="54"/>
    </row>
    <row r="5" spans="1:6" ht="18" customHeight="1">
      <c r="A5" s="39">
        <v>1</v>
      </c>
      <c r="B5" s="39">
        <v>35</v>
      </c>
      <c r="C5" s="37" t="s">
        <v>230</v>
      </c>
      <c r="D5" s="37" t="s">
        <v>72</v>
      </c>
      <c r="E5" s="215">
        <v>5</v>
      </c>
      <c r="F5" s="235">
        <v>303</v>
      </c>
    </row>
    <row r="6" spans="1:6" ht="18" customHeight="1">
      <c r="A6" s="39">
        <v>2</v>
      </c>
      <c r="B6" s="39">
        <v>40</v>
      </c>
      <c r="C6" s="37" t="s">
        <v>85</v>
      </c>
      <c r="D6" s="37" t="s">
        <v>72</v>
      </c>
      <c r="E6" s="215">
        <v>15</v>
      </c>
      <c r="F6" s="235">
        <v>261</v>
      </c>
    </row>
    <row r="7" spans="1:6" ht="18" customHeight="1">
      <c r="A7" s="39">
        <v>3</v>
      </c>
      <c r="B7" s="39">
        <v>3</v>
      </c>
      <c r="C7" s="37" t="s">
        <v>96</v>
      </c>
      <c r="D7" s="37" t="s">
        <v>92</v>
      </c>
      <c r="E7" s="215">
        <v>8</v>
      </c>
      <c r="F7" s="235">
        <v>291</v>
      </c>
    </row>
    <row r="8" spans="1:6" ht="18" customHeight="1">
      <c r="A8" s="39">
        <v>4</v>
      </c>
      <c r="B8" s="39">
        <v>6</v>
      </c>
      <c r="C8" s="37" t="s">
        <v>127</v>
      </c>
      <c r="D8" s="37" t="s">
        <v>92</v>
      </c>
      <c r="E8" s="215">
        <v>3</v>
      </c>
      <c r="F8" s="235">
        <v>328</v>
      </c>
    </row>
    <row r="9" spans="1:6" ht="18" customHeight="1">
      <c r="A9" s="39">
        <v>5</v>
      </c>
      <c r="B9" s="39">
        <v>42</v>
      </c>
      <c r="C9" s="37" t="s">
        <v>91</v>
      </c>
      <c r="D9" s="37" t="s">
        <v>72</v>
      </c>
      <c r="E9" s="215">
        <v>4</v>
      </c>
      <c r="F9" s="235">
        <v>326</v>
      </c>
    </row>
    <row r="10" spans="1:6" ht="18" customHeight="1">
      <c r="A10" s="39">
        <v>6</v>
      </c>
      <c r="B10" s="39">
        <v>36</v>
      </c>
      <c r="C10" s="37" t="s">
        <v>231</v>
      </c>
      <c r="D10" s="37" t="s">
        <v>72</v>
      </c>
      <c r="E10" s="215">
        <v>13</v>
      </c>
      <c r="F10" s="235">
        <v>266</v>
      </c>
    </row>
    <row r="11" spans="1:6" ht="18" customHeight="1">
      <c r="A11" s="39">
        <v>7</v>
      </c>
      <c r="B11" s="39">
        <v>7</v>
      </c>
      <c r="C11" s="37" t="s">
        <v>128</v>
      </c>
      <c r="D11" s="37" t="s">
        <v>92</v>
      </c>
      <c r="E11" s="215">
        <v>7</v>
      </c>
      <c r="F11" s="235">
        <v>292</v>
      </c>
    </row>
    <row r="12" spans="1:6" ht="18" customHeight="1">
      <c r="A12" s="39">
        <v>8</v>
      </c>
      <c r="B12" s="39">
        <v>21</v>
      </c>
      <c r="C12" s="37" t="s">
        <v>179</v>
      </c>
      <c r="D12" s="37" t="s">
        <v>70</v>
      </c>
      <c r="E12" s="215">
        <v>9</v>
      </c>
      <c r="F12" s="235">
        <v>284</v>
      </c>
    </row>
    <row r="13" spans="1:6" ht="18" customHeight="1">
      <c r="A13" s="39">
        <v>9</v>
      </c>
      <c r="B13" s="39">
        <v>38</v>
      </c>
      <c r="C13" s="37" t="s">
        <v>233</v>
      </c>
      <c r="D13" s="37" t="s">
        <v>72</v>
      </c>
      <c r="E13" s="215">
        <v>6</v>
      </c>
      <c r="F13" s="235">
        <v>301</v>
      </c>
    </row>
    <row r="14" spans="1:6" ht="18" customHeight="1">
      <c r="A14" s="39">
        <v>10</v>
      </c>
      <c r="B14" s="39">
        <v>39</v>
      </c>
      <c r="C14" s="37" t="s">
        <v>234</v>
      </c>
      <c r="D14" s="37" t="s">
        <v>72</v>
      </c>
      <c r="E14" s="215">
        <v>14</v>
      </c>
      <c r="F14" s="235">
        <v>263</v>
      </c>
    </row>
    <row r="15" spans="1:6" ht="18" customHeight="1">
      <c r="A15" s="39">
        <v>11</v>
      </c>
      <c r="B15" s="39">
        <v>10</v>
      </c>
      <c r="C15" s="37" t="s">
        <v>134</v>
      </c>
      <c r="D15" s="37" t="s">
        <v>92</v>
      </c>
      <c r="E15" s="215">
        <v>11</v>
      </c>
      <c r="F15" s="235">
        <v>269</v>
      </c>
    </row>
    <row r="16" spans="1:6" ht="18" customHeight="1">
      <c r="A16" s="39">
        <v>12</v>
      </c>
      <c r="B16" s="39">
        <v>32</v>
      </c>
      <c r="C16" s="37" t="s">
        <v>227</v>
      </c>
      <c r="D16" s="37" t="s">
        <v>72</v>
      </c>
      <c r="E16" s="215">
        <v>10</v>
      </c>
      <c r="F16" s="235">
        <v>279</v>
      </c>
    </row>
    <row r="17" spans="1:6" ht="18" customHeight="1">
      <c r="A17" s="39">
        <v>13</v>
      </c>
      <c r="B17" s="39">
        <v>33</v>
      </c>
      <c r="C17" s="37" t="s">
        <v>228</v>
      </c>
      <c r="D17" s="37" t="s">
        <v>72</v>
      </c>
      <c r="E17" s="215">
        <v>12</v>
      </c>
      <c r="F17" s="235">
        <v>268</v>
      </c>
    </row>
    <row r="18" spans="1:6" ht="18" customHeight="1">
      <c r="A18" s="39">
        <v>14</v>
      </c>
      <c r="B18" s="39">
        <v>12</v>
      </c>
      <c r="C18" s="37" t="s">
        <v>94</v>
      </c>
      <c r="D18" s="37" t="s">
        <v>92</v>
      </c>
      <c r="E18" s="215">
        <v>1</v>
      </c>
      <c r="F18" s="235">
        <v>350</v>
      </c>
    </row>
    <row r="19" spans="1:6" ht="18" customHeight="1">
      <c r="A19" s="39">
        <v>15</v>
      </c>
      <c r="B19" s="39">
        <v>2</v>
      </c>
      <c r="C19" s="37" t="s">
        <v>95</v>
      </c>
      <c r="D19" s="37" t="s">
        <v>92</v>
      </c>
      <c r="E19" s="215">
        <v>2</v>
      </c>
      <c r="F19" s="235">
        <v>343</v>
      </c>
    </row>
    <row r="20" spans="1:6" ht="18" customHeight="1">
      <c r="A20" s="39"/>
      <c r="B20" s="39"/>
      <c r="E20" s="215"/>
      <c r="F20" s="215"/>
    </row>
    <row r="21" spans="1:6" ht="18" customHeight="1">
      <c r="A21" s="39"/>
      <c r="B21" s="39"/>
      <c r="E21" s="215"/>
      <c r="F21" s="215"/>
    </row>
    <row r="22" spans="1:6" ht="18" customHeight="1">
      <c r="A22" s="39"/>
      <c r="B22" s="39"/>
      <c r="E22" s="215"/>
      <c r="F22" s="215"/>
    </row>
    <row r="23" spans="1:6" ht="18" customHeight="1">
      <c r="A23" s="39"/>
      <c r="B23" s="39"/>
      <c r="E23" s="215"/>
      <c r="F23" s="215"/>
    </row>
    <row r="24" spans="1:7" ht="18" customHeight="1">
      <c r="A24" s="27" t="s">
        <v>36</v>
      </c>
      <c r="B24" s="32"/>
      <c r="C24" s="59">
        <v>0.5416666666666666</v>
      </c>
      <c r="D24" s="29" t="s">
        <v>17</v>
      </c>
      <c r="E24" s="32"/>
      <c r="F24" s="226"/>
      <c r="G24" s="30"/>
    </row>
    <row r="25" spans="1:7" ht="18" customHeight="1">
      <c r="A25" s="30"/>
      <c r="B25" s="30"/>
      <c r="C25" s="30"/>
      <c r="D25" s="32"/>
      <c r="E25" s="30"/>
      <c r="F25" s="32"/>
      <c r="G25" s="30"/>
    </row>
    <row r="26" spans="1:7" ht="18" customHeight="1">
      <c r="A26" s="30" t="s">
        <v>27</v>
      </c>
      <c r="B26" s="32"/>
      <c r="C26" s="30"/>
      <c r="D26" s="32"/>
      <c r="E26" s="30"/>
      <c r="F26" s="30"/>
      <c r="G26" s="30"/>
    </row>
    <row r="27" spans="1:6" ht="18" customHeight="1">
      <c r="A27" s="26" t="s">
        <v>28</v>
      </c>
      <c r="B27" s="26" t="s">
        <v>29</v>
      </c>
      <c r="C27" s="26" t="s">
        <v>33</v>
      </c>
      <c r="D27" s="26" t="s">
        <v>32</v>
      </c>
      <c r="E27" s="26" t="s">
        <v>34</v>
      </c>
      <c r="F27" s="26" t="s">
        <v>35</v>
      </c>
    </row>
    <row r="28" spans="1:7" ht="18" customHeight="1">
      <c r="A28" s="39">
        <v>1</v>
      </c>
      <c r="B28" s="39">
        <v>112</v>
      </c>
      <c r="C28" s="76" t="s">
        <v>68</v>
      </c>
      <c r="D28" s="114" t="s">
        <v>67</v>
      </c>
      <c r="E28" s="236">
        <v>1</v>
      </c>
      <c r="F28" s="237">
        <v>545</v>
      </c>
      <c r="G28" s="50"/>
    </row>
    <row r="29" spans="1:7" ht="18" customHeight="1">
      <c r="A29" s="51"/>
      <c r="B29" s="51"/>
      <c r="C29" s="50"/>
      <c r="D29" s="104"/>
      <c r="E29" s="236"/>
      <c r="F29" s="238"/>
      <c r="G29" s="50"/>
    </row>
    <row r="30" spans="1:7" ht="18" customHeight="1">
      <c r="A30" s="27" t="s">
        <v>37</v>
      </c>
      <c r="B30" s="32"/>
      <c r="C30" s="59">
        <v>0.5416666666666666</v>
      </c>
      <c r="D30" s="29" t="s">
        <v>74</v>
      </c>
      <c r="E30" s="32"/>
      <c r="F30" s="32"/>
      <c r="G30" s="30"/>
    </row>
    <row r="31" spans="1:7" ht="18" customHeight="1">
      <c r="A31" s="27"/>
      <c r="B31" s="32"/>
      <c r="C31" s="30"/>
      <c r="D31" s="32"/>
      <c r="E31" s="32"/>
      <c r="F31" s="32"/>
      <c r="G31" s="30"/>
    </row>
    <row r="32" spans="1:7" ht="18" customHeight="1">
      <c r="A32" s="30" t="s">
        <v>27</v>
      </c>
      <c r="B32" s="32"/>
      <c r="C32" s="30"/>
      <c r="D32" s="32"/>
      <c r="E32" s="30"/>
      <c r="F32" s="30"/>
      <c r="G32" s="30"/>
    </row>
    <row r="33" spans="1:6" ht="18" customHeight="1">
      <c r="A33" s="26" t="s">
        <v>28</v>
      </c>
      <c r="B33" s="26" t="s">
        <v>29</v>
      </c>
      <c r="C33" s="26" t="s">
        <v>33</v>
      </c>
      <c r="D33" s="26" t="s">
        <v>32</v>
      </c>
      <c r="E33" s="26" t="s">
        <v>34</v>
      </c>
      <c r="F33" s="26" t="s">
        <v>35</v>
      </c>
    </row>
    <row r="34" spans="1:6" ht="18" customHeight="1">
      <c r="A34" s="39">
        <v>1</v>
      </c>
      <c r="B34" s="39">
        <v>11</v>
      </c>
      <c r="C34" s="37" t="s">
        <v>102</v>
      </c>
      <c r="D34" s="37" t="s">
        <v>52</v>
      </c>
      <c r="E34" s="215">
        <v>2</v>
      </c>
      <c r="F34" s="235">
        <v>340</v>
      </c>
    </row>
    <row r="35" spans="1:6" ht="18" customHeight="1">
      <c r="A35" s="39">
        <v>2</v>
      </c>
      <c r="B35" s="39">
        <v>10</v>
      </c>
      <c r="C35" s="37" t="s">
        <v>140</v>
      </c>
      <c r="D35" s="37" t="s">
        <v>52</v>
      </c>
      <c r="E35" s="215">
        <v>6</v>
      </c>
      <c r="F35" s="235">
        <v>309</v>
      </c>
    </row>
    <row r="36" spans="1:6" ht="18" customHeight="1">
      <c r="A36" s="39">
        <v>3</v>
      </c>
      <c r="B36" s="39">
        <v>20</v>
      </c>
      <c r="C36" s="37" t="s">
        <v>186</v>
      </c>
      <c r="D36" s="37" t="s">
        <v>70</v>
      </c>
      <c r="E36" s="215">
        <v>8</v>
      </c>
      <c r="F36" s="235">
        <v>295</v>
      </c>
    </row>
    <row r="37" spans="1:6" ht="18" customHeight="1">
      <c r="A37" s="39">
        <v>4</v>
      </c>
      <c r="B37" s="39">
        <v>21</v>
      </c>
      <c r="C37" s="37" t="s">
        <v>189</v>
      </c>
      <c r="D37" s="37" t="s">
        <v>70</v>
      </c>
      <c r="E37" s="215">
        <v>12</v>
      </c>
      <c r="F37" s="235">
        <v>227</v>
      </c>
    </row>
    <row r="38" spans="1:6" ht="18" customHeight="1">
      <c r="A38" s="39">
        <v>5</v>
      </c>
      <c r="B38" s="39">
        <v>22</v>
      </c>
      <c r="C38" s="37" t="s">
        <v>187</v>
      </c>
      <c r="D38" s="37" t="s">
        <v>70</v>
      </c>
      <c r="E38" s="215">
        <v>11</v>
      </c>
      <c r="F38" s="235">
        <v>237</v>
      </c>
    </row>
    <row r="39" spans="1:7" s="30" customFormat="1" ht="18" customHeight="1">
      <c r="A39" s="39">
        <v>6</v>
      </c>
      <c r="B39" s="39">
        <v>9</v>
      </c>
      <c r="C39" s="37" t="s">
        <v>139</v>
      </c>
      <c r="D39" s="37" t="s">
        <v>52</v>
      </c>
      <c r="E39" s="215">
        <v>9</v>
      </c>
      <c r="F39" s="235">
        <v>283</v>
      </c>
      <c r="G39" s="37"/>
    </row>
    <row r="40" spans="1:7" s="30" customFormat="1" ht="18" customHeight="1">
      <c r="A40" s="39">
        <v>7</v>
      </c>
      <c r="B40" s="39">
        <v>12</v>
      </c>
      <c r="C40" s="37" t="s">
        <v>141</v>
      </c>
      <c r="D40" s="37" t="s">
        <v>52</v>
      </c>
      <c r="E40" s="215">
        <v>3</v>
      </c>
      <c r="F40" s="235">
        <v>327</v>
      </c>
      <c r="G40" s="37"/>
    </row>
    <row r="41" spans="1:6" ht="18" customHeight="1">
      <c r="A41" s="39">
        <v>8</v>
      </c>
      <c r="B41" s="39">
        <v>2</v>
      </c>
      <c r="C41" s="37" t="s">
        <v>131</v>
      </c>
      <c r="D41" s="37" t="s">
        <v>97</v>
      </c>
      <c r="E41" s="215">
        <v>4</v>
      </c>
      <c r="F41" s="235">
        <v>311</v>
      </c>
    </row>
    <row r="42" spans="1:6" ht="18" customHeight="1">
      <c r="A42" s="39">
        <v>9</v>
      </c>
      <c r="B42" s="39">
        <v>3</v>
      </c>
      <c r="C42" s="37" t="s">
        <v>99</v>
      </c>
      <c r="D42" s="37" t="s">
        <v>97</v>
      </c>
      <c r="E42" s="215">
        <v>10</v>
      </c>
      <c r="F42" s="235">
        <v>275</v>
      </c>
    </row>
    <row r="43" spans="1:6" ht="18" customHeight="1">
      <c r="A43" s="39">
        <v>10</v>
      </c>
      <c r="B43" s="39">
        <v>1</v>
      </c>
      <c r="C43" s="37" t="s">
        <v>98</v>
      </c>
      <c r="D43" s="37" t="s">
        <v>97</v>
      </c>
      <c r="E43" s="215">
        <v>5</v>
      </c>
      <c r="F43" s="235">
        <v>311</v>
      </c>
    </row>
    <row r="44" spans="1:6" ht="18" customHeight="1">
      <c r="A44" s="39">
        <v>11</v>
      </c>
      <c r="B44" s="39">
        <v>8</v>
      </c>
      <c r="C44" s="37" t="s">
        <v>282</v>
      </c>
      <c r="D44" s="37" t="s">
        <v>52</v>
      </c>
      <c r="E44" s="215">
        <v>7</v>
      </c>
      <c r="F44" s="235">
        <v>301</v>
      </c>
    </row>
    <row r="45" spans="1:6" ht="18" customHeight="1">
      <c r="A45" s="39">
        <v>12</v>
      </c>
      <c r="B45" s="39">
        <v>14</v>
      </c>
      <c r="C45" s="37" t="s">
        <v>82</v>
      </c>
      <c r="D45" s="37" t="s">
        <v>52</v>
      </c>
      <c r="E45" s="215">
        <v>1</v>
      </c>
      <c r="F45" s="235">
        <v>354</v>
      </c>
    </row>
    <row r="46" ht="18" customHeight="1">
      <c r="G46" s="39"/>
    </row>
    <row r="47" spans="1:6" ht="18" customHeight="1">
      <c r="A47" s="39"/>
      <c r="B47" s="39"/>
      <c r="E47" s="215"/>
      <c r="F47" s="215"/>
    </row>
    <row r="48" spans="5:6" ht="18" customHeight="1">
      <c r="E48" s="40"/>
      <c r="F48" s="45"/>
    </row>
    <row r="49" spans="5:6" ht="18" customHeight="1">
      <c r="E49" s="40"/>
      <c r="F49" s="45"/>
    </row>
    <row r="50" spans="5:6" ht="18" customHeight="1">
      <c r="E50" s="40"/>
      <c r="F50" s="45"/>
    </row>
    <row r="51" spans="5:6" ht="18" customHeight="1">
      <c r="E51" s="40"/>
      <c r="F51" s="45"/>
    </row>
    <row r="52" ht="18" customHeight="1">
      <c r="F52" s="45"/>
    </row>
  </sheetData>
  <sheetProtection/>
  <dataValidations count="2">
    <dataValidation allowBlank="1" showInputMessage="1" showErrorMessage="1" imeMode="hiragana" sqref="B14 C41 B42:B43 B37 B39 B47 B34 D39:D40 D44:D45 C45 C28:C29 D34:D35 C15 B17 B11:C11 D12 B12 B5 B7"/>
    <dataValidation allowBlank="1" showInputMessage="1" showErrorMessage="1" imeMode="halfAlpha" sqref="A5:A23 A28 E34:F45 E28:F29 A34:A45 F5:F24 B20:B23 E5:E23 E47:F51 A48:A51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  <rowBreaks count="1" manualBreakCount="1">
    <brk id="2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2" width="9.00390625" style="37" customWidth="1"/>
    <col min="3" max="3" width="14.625" style="37" customWidth="1"/>
    <col min="4" max="4" width="9.00390625" style="39" customWidth="1"/>
    <col min="5" max="6" width="9.00390625" style="37" customWidth="1"/>
    <col min="7" max="7" width="9.00390625" style="31" customWidth="1"/>
    <col min="8" max="16384" width="9.00390625" style="37" customWidth="1"/>
  </cols>
  <sheetData>
    <row r="1" spans="1:8" s="30" customFormat="1" ht="24" customHeight="1">
      <c r="A1" s="27" t="s">
        <v>38</v>
      </c>
      <c r="B1" s="32"/>
      <c r="C1" s="59">
        <v>0.5625</v>
      </c>
      <c r="D1" s="29" t="s">
        <v>17</v>
      </c>
      <c r="E1" s="32"/>
      <c r="F1" s="32"/>
      <c r="H1" s="32"/>
    </row>
    <row r="2" spans="1:8" s="30" customFormat="1" ht="18" customHeight="1">
      <c r="A2" s="27"/>
      <c r="B2" s="32"/>
      <c r="C2" s="60"/>
      <c r="D2" s="234"/>
      <c r="E2" s="234"/>
      <c r="F2" s="234"/>
      <c r="H2" s="32"/>
    </row>
    <row r="3" spans="1:6" s="30" customFormat="1" ht="18" customHeight="1">
      <c r="A3" s="225" t="s">
        <v>27</v>
      </c>
      <c r="B3" s="234"/>
      <c r="C3" s="225"/>
      <c r="D3" s="234"/>
      <c r="E3" s="225"/>
      <c r="F3" s="225"/>
    </row>
    <row r="4" spans="1:9" ht="18" customHeight="1">
      <c r="A4" s="26" t="s">
        <v>28</v>
      </c>
      <c r="B4" s="26" t="s">
        <v>337</v>
      </c>
      <c r="C4" s="26" t="s">
        <v>33</v>
      </c>
      <c r="D4" s="26" t="s">
        <v>32</v>
      </c>
      <c r="E4" s="26" t="s">
        <v>34</v>
      </c>
      <c r="F4" s="26" t="s">
        <v>35</v>
      </c>
      <c r="H4" s="54"/>
      <c r="I4" s="54"/>
    </row>
    <row r="5" spans="1:6" ht="18" customHeight="1">
      <c r="A5" s="39">
        <v>1</v>
      </c>
      <c r="B5" s="39">
        <v>108</v>
      </c>
      <c r="C5" s="218" t="s">
        <v>119</v>
      </c>
      <c r="D5" s="37" t="s">
        <v>56</v>
      </c>
      <c r="E5" s="215" t="s">
        <v>288</v>
      </c>
      <c r="F5" s="239" t="s">
        <v>338</v>
      </c>
    </row>
    <row r="6" spans="1:6" ht="18" customHeight="1">
      <c r="A6" s="39">
        <v>2</v>
      </c>
      <c r="B6" s="39"/>
      <c r="D6" s="37"/>
      <c r="E6" s="215" t="s">
        <v>288</v>
      </c>
      <c r="F6" s="239" t="s">
        <v>338</v>
      </c>
    </row>
    <row r="7" spans="1:7" ht="18" customHeight="1">
      <c r="A7" s="39">
        <v>3</v>
      </c>
      <c r="B7" s="39"/>
      <c r="D7" s="37"/>
      <c r="E7" s="215" t="s">
        <v>288</v>
      </c>
      <c r="F7" s="239" t="s">
        <v>338</v>
      </c>
      <c r="G7" s="42"/>
    </row>
    <row r="8" spans="1:7" ht="18" customHeight="1">
      <c r="A8" s="39"/>
      <c r="B8" s="39"/>
      <c r="E8" s="40"/>
      <c r="F8" s="45"/>
      <c r="G8" s="47"/>
    </row>
    <row r="9" spans="5:7" ht="18" customHeight="1">
      <c r="E9" s="40"/>
      <c r="F9" s="45"/>
      <c r="G9" s="47"/>
    </row>
    <row r="10" spans="5:7" ht="18" customHeight="1">
      <c r="E10" s="40"/>
      <c r="F10" s="45"/>
      <c r="G10" s="47"/>
    </row>
    <row r="11" spans="5:7" ht="18" customHeight="1">
      <c r="E11" s="40"/>
      <c r="F11" s="45"/>
      <c r="G11" s="47"/>
    </row>
    <row r="12" spans="1:7" ht="18" customHeight="1">
      <c r="A12" s="45"/>
      <c r="B12" s="45"/>
      <c r="C12" s="45"/>
      <c r="D12" s="41"/>
      <c r="E12" s="46"/>
      <c r="F12" s="45"/>
      <c r="G12" s="47"/>
    </row>
    <row r="13" spans="1:7" ht="18" customHeight="1">
      <c r="A13" s="45"/>
      <c r="B13" s="45"/>
      <c r="C13" s="45"/>
      <c r="D13" s="41"/>
      <c r="E13" s="46"/>
      <c r="F13" s="45"/>
      <c r="G13" s="47"/>
    </row>
    <row r="14" spans="1:7" ht="18" customHeight="1">
      <c r="A14" s="27" t="s">
        <v>39</v>
      </c>
      <c r="B14" s="32"/>
      <c r="C14" s="59">
        <v>0.5625</v>
      </c>
      <c r="D14" s="29" t="s">
        <v>17</v>
      </c>
      <c r="E14" s="32"/>
      <c r="F14" s="32"/>
      <c r="G14" s="47"/>
    </row>
    <row r="15" spans="1:7" ht="18" customHeight="1">
      <c r="A15" s="27"/>
      <c r="B15" s="32"/>
      <c r="C15" s="60"/>
      <c r="D15" s="234"/>
      <c r="E15" s="234"/>
      <c r="F15" s="234"/>
      <c r="G15" s="47"/>
    </row>
    <row r="16" spans="1:7" ht="18" customHeight="1">
      <c r="A16" s="225" t="s">
        <v>27</v>
      </c>
      <c r="B16" s="234"/>
      <c r="C16" s="225"/>
      <c r="D16" s="234"/>
      <c r="E16" s="225"/>
      <c r="F16" s="225"/>
      <c r="G16" s="47"/>
    </row>
    <row r="17" spans="1:7" ht="18" customHeight="1">
      <c r="A17" s="26" t="s">
        <v>28</v>
      </c>
      <c r="B17" s="26" t="s">
        <v>337</v>
      </c>
      <c r="C17" s="26" t="s">
        <v>33</v>
      </c>
      <c r="D17" s="26" t="s">
        <v>32</v>
      </c>
      <c r="E17" s="26" t="s">
        <v>34</v>
      </c>
      <c r="F17" s="26" t="s">
        <v>35</v>
      </c>
      <c r="G17" s="47"/>
    </row>
    <row r="18" spans="1:7" ht="18" customHeight="1">
      <c r="A18" s="39">
        <v>1</v>
      </c>
      <c r="B18" s="39">
        <v>108</v>
      </c>
      <c r="C18" s="37" t="s">
        <v>147</v>
      </c>
      <c r="D18" s="39" t="s">
        <v>56</v>
      </c>
      <c r="E18" s="215" t="s">
        <v>288</v>
      </c>
      <c r="F18" s="239" t="s">
        <v>338</v>
      </c>
      <c r="G18" s="47"/>
    </row>
    <row r="19" spans="1:7" ht="18" customHeight="1">
      <c r="A19" s="39">
        <v>2</v>
      </c>
      <c r="B19" s="39"/>
      <c r="E19" s="215" t="s">
        <v>288</v>
      </c>
      <c r="F19" s="239" t="s">
        <v>338</v>
      </c>
      <c r="G19" s="47"/>
    </row>
    <row r="20" spans="1:7" ht="18" customHeight="1">
      <c r="A20" s="41">
        <v>3</v>
      </c>
      <c r="B20" s="41"/>
      <c r="C20" s="45"/>
      <c r="D20" s="41"/>
      <c r="E20" s="215" t="s">
        <v>288</v>
      </c>
      <c r="F20" s="239" t="s">
        <v>338</v>
      </c>
      <c r="G20" s="47"/>
    </row>
    <row r="21" spans="5:7" ht="18" customHeight="1">
      <c r="E21" s="46"/>
      <c r="F21" s="45"/>
      <c r="G21" s="47"/>
    </row>
    <row r="22" spans="5:7" ht="18" customHeight="1">
      <c r="E22" s="46"/>
      <c r="F22" s="45"/>
      <c r="G22" s="47"/>
    </row>
    <row r="23" spans="5:7" ht="18" customHeight="1">
      <c r="E23" s="46"/>
      <c r="F23" s="45"/>
      <c r="G23" s="47"/>
    </row>
    <row r="26" spans="1:8" s="30" customFormat="1" ht="18" customHeight="1">
      <c r="A26" s="27"/>
      <c r="B26" s="32"/>
      <c r="D26" s="240"/>
      <c r="E26" s="32"/>
      <c r="F26" s="32"/>
      <c r="G26" s="33"/>
      <c r="H26" s="32"/>
    </row>
    <row r="27" spans="1:8" s="30" customFormat="1" ht="18" customHeight="1">
      <c r="A27" s="27"/>
      <c r="B27" s="32"/>
      <c r="D27" s="32"/>
      <c r="E27" s="32"/>
      <c r="F27" s="32"/>
      <c r="G27" s="33"/>
      <c r="H27" s="32"/>
    </row>
    <row r="28" spans="2:7" s="30" customFormat="1" ht="18" customHeight="1">
      <c r="B28" s="32"/>
      <c r="D28" s="32"/>
      <c r="G28" s="31"/>
    </row>
    <row r="29" spans="1:9" ht="18" customHeight="1">
      <c r="A29" s="26"/>
      <c r="B29" s="26"/>
      <c r="C29" s="26"/>
      <c r="D29" s="26"/>
      <c r="E29" s="26"/>
      <c r="F29" s="26"/>
      <c r="G29" s="38"/>
      <c r="H29" s="54"/>
      <c r="I29" s="54"/>
    </row>
    <row r="30" spans="1:7" ht="18" customHeight="1">
      <c r="A30" s="39"/>
      <c r="B30" s="39"/>
      <c r="E30" s="40"/>
      <c r="F30" s="45"/>
      <c r="G30" s="47"/>
    </row>
    <row r="31" spans="1:7" ht="18" customHeight="1">
      <c r="A31" s="39"/>
      <c r="B31" s="39"/>
      <c r="E31" s="40"/>
      <c r="F31" s="45"/>
      <c r="G31" s="47"/>
    </row>
    <row r="32" spans="1:7" ht="18" customHeight="1">
      <c r="A32" s="39"/>
      <c r="B32" s="39"/>
      <c r="E32" s="40"/>
      <c r="F32" s="45"/>
      <c r="G32" s="47"/>
    </row>
    <row r="33" spans="5:7" ht="18" customHeight="1">
      <c r="E33" s="40"/>
      <c r="F33" s="45"/>
      <c r="G33" s="47"/>
    </row>
    <row r="34" spans="5:7" ht="18" customHeight="1">
      <c r="E34" s="40"/>
      <c r="F34" s="45"/>
      <c r="G34" s="47"/>
    </row>
    <row r="35" spans="5:7" ht="18" customHeight="1">
      <c r="E35" s="40"/>
      <c r="F35" s="45"/>
      <c r="G35" s="47"/>
    </row>
    <row r="36" spans="5:7" ht="18" customHeight="1">
      <c r="E36" s="40"/>
      <c r="F36" s="45"/>
      <c r="G36" s="47"/>
    </row>
    <row r="37" spans="5:7" ht="18" customHeight="1">
      <c r="E37" s="40"/>
      <c r="F37" s="45"/>
      <c r="G37" s="47"/>
    </row>
    <row r="38" spans="5:7" ht="18" customHeight="1">
      <c r="E38" s="40"/>
      <c r="F38" s="45"/>
      <c r="G38" s="47"/>
    </row>
    <row r="39" spans="5:7" ht="18" customHeight="1">
      <c r="E39" s="40"/>
      <c r="F39" s="45"/>
      <c r="G39" s="47"/>
    </row>
    <row r="40" spans="6:7" ht="18" customHeight="1">
      <c r="F40" s="45"/>
      <c r="G40" s="47"/>
    </row>
  </sheetData>
  <sheetProtection/>
  <dataValidations count="3">
    <dataValidation allowBlank="1" showInputMessage="1" showErrorMessage="1" imeMode="halfAlpha" sqref="G7:G23 B19:B23 A18:A23 B8:B13 A7:A13 E18:F23 E5:F13 A5 E30:G39 A30:B39"/>
    <dataValidation allowBlank="1" showInputMessage="1" showErrorMessage="1" imeMode="hiragana" sqref="C30:D39 C8:D13 C6:C7 C19:C20 D20 C21:D23 D5:D7"/>
    <dataValidation allowBlank="1" showInputMessage="1" showErrorMessage="1" promptTitle="氏名の入力" prompt="姓と名の間は全角スペースを入力してください&#10;例：　高橋　尚子" sqref="C5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2" width="9.00390625" style="37" customWidth="1"/>
    <col min="3" max="3" width="14.625" style="37" customWidth="1"/>
    <col min="4" max="6" width="9.00390625" style="37" customWidth="1"/>
    <col min="7" max="7" width="9.00390625" style="31" customWidth="1"/>
    <col min="8" max="16384" width="9.00390625" style="37" customWidth="1"/>
  </cols>
  <sheetData>
    <row r="1" spans="1:8" s="30" customFormat="1" ht="24" customHeight="1">
      <c r="A1" s="27" t="s">
        <v>40</v>
      </c>
      <c r="B1" s="32"/>
      <c r="C1" s="59">
        <v>0.5416666666666666</v>
      </c>
      <c r="D1" s="29" t="s">
        <v>17</v>
      </c>
      <c r="E1" s="32"/>
      <c r="F1" s="32"/>
      <c r="H1" s="32"/>
    </row>
    <row r="2" spans="1:8" s="30" customFormat="1" ht="18" customHeight="1">
      <c r="A2" s="27"/>
      <c r="B2" s="32"/>
      <c r="E2" s="32"/>
      <c r="F2" s="32"/>
      <c r="H2" s="32"/>
    </row>
    <row r="3" spans="1:4" s="30" customFormat="1" ht="18" customHeight="1">
      <c r="A3" s="30" t="s">
        <v>27</v>
      </c>
      <c r="B3" s="32"/>
      <c r="D3" s="32"/>
    </row>
    <row r="4" spans="1:9" ht="18" customHeight="1">
      <c r="A4" s="26" t="s">
        <v>28</v>
      </c>
      <c r="B4" s="26" t="s">
        <v>337</v>
      </c>
      <c r="C4" s="26" t="s">
        <v>33</v>
      </c>
      <c r="D4" s="26" t="s">
        <v>32</v>
      </c>
      <c r="E4" s="26" t="s">
        <v>34</v>
      </c>
      <c r="F4" s="26" t="s">
        <v>35</v>
      </c>
      <c r="H4" s="54"/>
      <c r="I4" s="54"/>
    </row>
    <row r="5" spans="1:6" ht="18" customHeight="1">
      <c r="A5" s="39">
        <v>1</v>
      </c>
      <c r="B5" s="39">
        <v>108</v>
      </c>
      <c r="C5" s="247" t="s">
        <v>349</v>
      </c>
      <c r="D5" s="37" t="s">
        <v>56</v>
      </c>
      <c r="E5" s="215">
        <v>1</v>
      </c>
      <c r="F5" s="239">
        <v>1838</v>
      </c>
    </row>
    <row r="6" spans="1:6" ht="18" customHeight="1">
      <c r="A6" s="39"/>
      <c r="B6" s="39"/>
      <c r="E6" s="215"/>
      <c r="F6" s="239"/>
    </row>
    <row r="7" spans="1:6" ht="18" customHeight="1">
      <c r="A7" s="39"/>
      <c r="B7" s="39"/>
      <c r="D7" s="39"/>
      <c r="E7" s="215"/>
      <c r="F7" s="239"/>
    </row>
    <row r="8" spans="5:7" ht="18" customHeight="1">
      <c r="E8" s="40"/>
      <c r="F8" s="45"/>
      <c r="G8" s="47"/>
    </row>
    <row r="9" spans="5:7" ht="18" customHeight="1">
      <c r="E9" s="40"/>
      <c r="F9" s="45"/>
      <c r="G9" s="47"/>
    </row>
    <row r="10" spans="5:7" ht="18" customHeight="1">
      <c r="E10" s="40"/>
      <c r="F10" s="45"/>
      <c r="G10" s="47"/>
    </row>
    <row r="11" spans="5:7" ht="18" customHeight="1">
      <c r="E11" s="40"/>
      <c r="F11" s="45"/>
      <c r="G11" s="47"/>
    </row>
    <row r="12" spans="5:7" ht="18" customHeight="1">
      <c r="E12" s="40"/>
      <c r="F12" s="45"/>
      <c r="G12" s="47"/>
    </row>
    <row r="13" spans="5:7" ht="18" customHeight="1">
      <c r="E13" s="40"/>
      <c r="F13" s="45"/>
      <c r="G13" s="47"/>
    </row>
    <row r="14" spans="5:7" ht="18" customHeight="1">
      <c r="E14" s="40"/>
      <c r="F14" s="45"/>
      <c r="G14" s="47"/>
    </row>
    <row r="15" spans="1:6" ht="18" customHeight="1">
      <c r="A15" s="27" t="s">
        <v>41</v>
      </c>
      <c r="B15" s="32"/>
      <c r="C15" s="59">
        <v>0.5416666666666666</v>
      </c>
      <c r="D15" s="29" t="s">
        <v>17</v>
      </c>
      <c r="E15" s="32"/>
      <c r="F15" s="32"/>
    </row>
    <row r="16" spans="1:6" ht="18" customHeight="1">
      <c r="A16" s="27"/>
      <c r="B16" s="32"/>
      <c r="C16" s="30"/>
      <c r="D16" s="30"/>
      <c r="E16" s="32"/>
      <c r="F16" s="32"/>
    </row>
    <row r="17" spans="1:8" s="30" customFormat="1" ht="18" customHeight="1">
      <c r="A17" s="30" t="s">
        <v>27</v>
      </c>
      <c r="B17" s="32"/>
      <c r="D17" s="32"/>
      <c r="G17" s="33"/>
      <c r="H17" s="32"/>
    </row>
    <row r="18" spans="1:8" s="30" customFormat="1" ht="18" customHeight="1">
      <c r="A18" s="26" t="s">
        <v>28</v>
      </c>
      <c r="B18" s="26" t="s">
        <v>337</v>
      </c>
      <c r="C18" s="26" t="s">
        <v>33</v>
      </c>
      <c r="D18" s="26" t="s">
        <v>32</v>
      </c>
      <c r="E18" s="26" t="s">
        <v>34</v>
      </c>
      <c r="F18" s="26" t="s">
        <v>35</v>
      </c>
      <c r="G18" s="33"/>
      <c r="H18" s="32"/>
    </row>
    <row r="19" spans="1:7" s="30" customFormat="1" ht="18" customHeight="1">
      <c r="A19" s="39">
        <v>1</v>
      </c>
      <c r="B19" s="39">
        <v>108</v>
      </c>
      <c r="C19" s="37" t="s">
        <v>147</v>
      </c>
      <c r="D19" s="39" t="s">
        <v>56</v>
      </c>
      <c r="E19" s="215">
        <v>1</v>
      </c>
      <c r="F19" s="239">
        <v>2740</v>
      </c>
      <c r="G19" s="31"/>
    </row>
    <row r="20" spans="1:9" ht="18" customHeight="1">
      <c r="A20" s="39"/>
      <c r="B20" s="39"/>
      <c r="D20" s="39"/>
      <c r="E20" s="215"/>
      <c r="F20" s="239"/>
      <c r="G20" s="38"/>
      <c r="H20" s="54"/>
      <c r="I20" s="54"/>
    </row>
    <row r="21" spans="1:7" ht="18" customHeight="1">
      <c r="A21" s="39"/>
      <c r="B21" s="39"/>
      <c r="D21" s="39"/>
      <c r="E21" s="215"/>
      <c r="F21" s="239"/>
      <c r="G21" s="47"/>
    </row>
    <row r="22" spans="1:7" ht="18" customHeight="1">
      <c r="A22" s="39"/>
      <c r="B22" s="39"/>
      <c r="E22" s="40"/>
      <c r="F22" s="45"/>
      <c r="G22" s="47"/>
    </row>
    <row r="23" spans="1:7" ht="18" customHeight="1">
      <c r="A23" s="39"/>
      <c r="B23" s="39"/>
      <c r="E23" s="40"/>
      <c r="F23" s="45"/>
      <c r="G23" s="47"/>
    </row>
    <row r="24" spans="5:7" ht="18" customHeight="1">
      <c r="E24" s="40"/>
      <c r="F24" s="45"/>
      <c r="G24" s="47"/>
    </row>
    <row r="25" spans="5:7" ht="18" customHeight="1">
      <c r="E25" s="40"/>
      <c r="F25" s="45"/>
      <c r="G25" s="47"/>
    </row>
    <row r="26" spans="5:7" ht="18" customHeight="1">
      <c r="E26" s="40"/>
      <c r="F26" s="45"/>
      <c r="G26" s="47"/>
    </row>
    <row r="27" spans="5:7" ht="18" customHeight="1">
      <c r="E27" s="40"/>
      <c r="F27" s="45"/>
      <c r="G27" s="47"/>
    </row>
    <row r="28" spans="5:7" ht="18" customHeight="1">
      <c r="E28" s="40"/>
      <c r="F28" s="45"/>
      <c r="G28" s="47"/>
    </row>
    <row r="29" spans="5:7" ht="18" customHeight="1">
      <c r="E29" s="40"/>
      <c r="F29" s="45"/>
      <c r="G29" s="47"/>
    </row>
    <row r="30" spans="5:7" ht="18" customHeight="1">
      <c r="E30" s="40"/>
      <c r="F30" s="45"/>
      <c r="G30" s="47"/>
    </row>
    <row r="31" spans="6:7" ht="18" customHeight="1">
      <c r="F31" s="45"/>
      <c r="G31" s="47"/>
    </row>
  </sheetData>
  <sheetProtection/>
  <dataValidations count="3">
    <dataValidation allowBlank="1" showInputMessage="1" showErrorMessage="1" imeMode="halfAlpha" sqref="G21:G30 G8:G14 B20:B30 A19:A30 E5:F14 A5:A14 E19:F30 B7:B14"/>
    <dataValidation allowBlank="1" showInputMessage="1" showErrorMessage="1" imeMode="hiragana" sqref="D5:D6 C6 C20:C21 C7:D14 C22:D30"/>
    <dataValidation allowBlank="1" showInputMessage="1" showErrorMessage="1" promptTitle="氏名の入力" prompt="姓と名の間は全角スペースを入力してください&#10;例：　高橋　尚子" sqref="C5"/>
  </dataValidations>
  <printOptions/>
  <pageMargins left="0.787" right="0.787" top="0.984" bottom="0.984" header="0.512" footer="0.512"/>
  <pageSetup horizontalDpi="300" verticalDpi="3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83"/>
  <sheetViews>
    <sheetView tabSelected="1" view="pageBreakPreview" zoomScale="88" zoomScaleNormal="75" zoomScaleSheetLayoutView="88" zoomScalePageLayoutView="0" workbookViewId="0" topLeftCell="A1">
      <selection activeCell="A3" sqref="A3"/>
    </sheetView>
  </sheetViews>
  <sheetFormatPr defaultColWidth="9.00390625" defaultRowHeight="18" customHeight="1"/>
  <cols>
    <col min="1" max="16384" width="9.00390625" style="15" customWidth="1"/>
  </cols>
  <sheetData>
    <row r="1" spans="1:28" ht="21">
      <c r="A1" s="2"/>
      <c r="B1" s="3"/>
      <c r="C1" s="10"/>
      <c r="D1" s="10"/>
      <c r="E1" s="10"/>
      <c r="F1" s="21" t="s">
        <v>103</v>
      </c>
      <c r="H1" s="10"/>
      <c r="I1" s="10"/>
      <c r="J1" s="10"/>
      <c r="K1" s="3"/>
      <c r="L1" s="3"/>
      <c r="M1" s="3"/>
      <c r="N1" s="3"/>
      <c r="O1" s="3"/>
      <c r="P1" s="22" t="s">
        <v>104</v>
      </c>
      <c r="Q1" s="11"/>
      <c r="R1" s="11"/>
      <c r="S1" s="11"/>
      <c r="T1" s="14"/>
      <c r="Z1" s="14"/>
      <c r="AA1" s="14"/>
      <c r="AB1" s="14"/>
    </row>
    <row r="2" spans="1:28" ht="18" customHeight="1">
      <c r="A2" s="12"/>
      <c r="B2" s="12"/>
      <c r="C2" s="10"/>
      <c r="D2" s="10"/>
      <c r="E2" s="10"/>
      <c r="F2" s="10"/>
      <c r="G2" s="10"/>
      <c r="H2" s="10"/>
      <c r="I2" s="10"/>
      <c r="J2" s="10"/>
      <c r="K2" s="3"/>
      <c r="L2" s="3"/>
      <c r="M2" s="3"/>
      <c r="N2" s="3"/>
      <c r="O2" s="3"/>
      <c r="P2" s="22" t="s">
        <v>42</v>
      </c>
      <c r="Q2" s="11"/>
      <c r="R2" s="11"/>
      <c r="S2" s="11"/>
      <c r="T2" s="14"/>
      <c r="Z2" s="14"/>
      <c r="AA2" s="14"/>
      <c r="AB2" s="14"/>
    </row>
    <row r="3" spans="1:29" ht="18" customHeight="1">
      <c r="A3" s="24" t="s">
        <v>46</v>
      </c>
      <c r="B3" s="13"/>
      <c r="C3" s="16"/>
      <c r="D3" s="16"/>
      <c r="E3" s="3"/>
      <c r="F3" s="14"/>
      <c r="G3" s="14"/>
      <c r="H3" s="3"/>
      <c r="I3" s="3"/>
      <c r="J3" s="3"/>
      <c r="K3" s="3"/>
      <c r="L3" s="3"/>
      <c r="M3" s="248" t="s">
        <v>355</v>
      </c>
      <c r="N3" s="3"/>
      <c r="O3" s="3"/>
      <c r="P3" s="3"/>
      <c r="Q3" s="3"/>
      <c r="R3" s="3"/>
      <c r="S3" s="248" t="s">
        <v>356</v>
      </c>
      <c r="T3" s="14"/>
      <c r="U3" s="14"/>
      <c r="AA3" s="14"/>
      <c r="AB3" s="14"/>
      <c r="AC3" s="14"/>
    </row>
    <row r="4" spans="1:29" s="65" customFormat="1" ht="18" customHeight="1">
      <c r="A4" s="271" t="s">
        <v>55</v>
      </c>
      <c r="B4" s="268" t="s">
        <v>3</v>
      </c>
      <c r="C4" s="268"/>
      <c r="D4" s="268"/>
      <c r="E4" s="268" t="s">
        <v>4</v>
      </c>
      <c r="F4" s="268"/>
      <c r="G4" s="268"/>
      <c r="H4" s="268" t="s">
        <v>8</v>
      </c>
      <c r="I4" s="268"/>
      <c r="J4" s="268"/>
      <c r="K4" s="268" t="s">
        <v>5</v>
      </c>
      <c r="L4" s="268"/>
      <c r="M4" s="268"/>
      <c r="N4" s="273" t="s">
        <v>6</v>
      </c>
      <c r="O4" s="268"/>
      <c r="P4" s="268"/>
      <c r="Q4" s="268" t="s">
        <v>7</v>
      </c>
      <c r="R4" s="268"/>
      <c r="S4" s="268"/>
      <c r="T4" s="64"/>
      <c r="U4" s="64"/>
      <c r="AA4" s="64"/>
      <c r="AB4" s="64"/>
      <c r="AC4" s="64"/>
    </row>
    <row r="5" spans="1:29" s="65" customFormat="1" ht="18" customHeight="1">
      <c r="A5" s="272"/>
      <c r="B5" s="61" t="s">
        <v>1</v>
      </c>
      <c r="C5" s="61" t="s">
        <v>2</v>
      </c>
      <c r="D5" s="61" t="s">
        <v>35</v>
      </c>
      <c r="E5" s="61" t="s">
        <v>1</v>
      </c>
      <c r="F5" s="61" t="s">
        <v>2</v>
      </c>
      <c r="G5" s="61" t="s">
        <v>35</v>
      </c>
      <c r="H5" s="61" t="s">
        <v>1</v>
      </c>
      <c r="I5" s="61" t="s">
        <v>2</v>
      </c>
      <c r="J5" s="61" t="s">
        <v>35</v>
      </c>
      <c r="K5" s="61" t="s">
        <v>1</v>
      </c>
      <c r="L5" s="61" t="s">
        <v>2</v>
      </c>
      <c r="M5" s="61" t="s">
        <v>35</v>
      </c>
      <c r="N5" s="61" t="s">
        <v>1</v>
      </c>
      <c r="O5" s="61" t="s">
        <v>2</v>
      </c>
      <c r="P5" s="61" t="s">
        <v>35</v>
      </c>
      <c r="Q5" s="61" t="s">
        <v>1</v>
      </c>
      <c r="R5" s="61" t="s">
        <v>2</v>
      </c>
      <c r="S5" s="61" t="s">
        <v>35</v>
      </c>
      <c r="T5" s="62"/>
      <c r="U5" s="62"/>
      <c r="V5" s="62"/>
      <c r="W5" s="62"/>
      <c r="X5" s="62"/>
      <c r="Y5" s="62"/>
      <c r="Z5" s="62"/>
      <c r="AA5" s="62"/>
      <c r="AB5" s="62"/>
      <c r="AC5" s="62"/>
    </row>
    <row r="6" spans="1:29" ht="18" customHeight="1">
      <c r="A6" s="66" t="s">
        <v>0</v>
      </c>
      <c r="B6" s="82" t="s">
        <v>415</v>
      </c>
      <c r="C6" s="82" t="s">
        <v>416</v>
      </c>
      <c r="D6" s="100">
        <v>152</v>
      </c>
      <c r="E6" s="82" t="s">
        <v>417</v>
      </c>
      <c r="F6" s="82" t="s">
        <v>418</v>
      </c>
      <c r="G6" s="100">
        <v>154</v>
      </c>
      <c r="H6" s="82" t="s">
        <v>419</v>
      </c>
      <c r="I6" s="82" t="s">
        <v>420</v>
      </c>
      <c r="J6" s="100">
        <v>160</v>
      </c>
      <c r="K6" s="82" t="s">
        <v>421</v>
      </c>
      <c r="L6" s="82" t="s">
        <v>422</v>
      </c>
      <c r="M6" s="100">
        <v>160</v>
      </c>
      <c r="N6" s="82" t="s">
        <v>423</v>
      </c>
      <c r="O6" s="82" t="s">
        <v>424</v>
      </c>
      <c r="P6" s="100">
        <v>161</v>
      </c>
      <c r="Q6" s="82" t="s">
        <v>425</v>
      </c>
      <c r="R6" s="82" t="s">
        <v>416</v>
      </c>
      <c r="S6" s="100">
        <v>161</v>
      </c>
      <c r="T6" s="3"/>
      <c r="U6" s="3"/>
      <c r="V6" s="4"/>
      <c r="W6" s="4"/>
      <c r="X6" s="4"/>
      <c r="Y6" s="4"/>
      <c r="Z6" s="4"/>
      <c r="AA6" s="3"/>
      <c r="AB6" s="3"/>
      <c r="AC6" s="3"/>
    </row>
    <row r="7" spans="1:29" ht="18" customHeight="1">
      <c r="A7" s="63" t="s">
        <v>57</v>
      </c>
      <c r="B7" s="82" t="s">
        <v>426</v>
      </c>
      <c r="C7" s="82" t="s">
        <v>424</v>
      </c>
      <c r="D7" s="101">
        <v>2463</v>
      </c>
      <c r="E7" s="82" t="s">
        <v>415</v>
      </c>
      <c r="F7" s="82" t="s">
        <v>416</v>
      </c>
      <c r="G7" s="101">
        <v>2534</v>
      </c>
      <c r="H7" s="82" t="s">
        <v>427</v>
      </c>
      <c r="I7" s="82" t="s">
        <v>420</v>
      </c>
      <c r="J7" s="101">
        <v>2536</v>
      </c>
      <c r="K7" s="82" t="s">
        <v>428</v>
      </c>
      <c r="L7" s="82" t="s">
        <v>416</v>
      </c>
      <c r="M7" s="101">
        <v>2567</v>
      </c>
      <c r="N7" s="82" t="s">
        <v>429</v>
      </c>
      <c r="O7" s="82" t="s">
        <v>422</v>
      </c>
      <c r="P7" s="101">
        <v>2590</v>
      </c>
      <c r="Q7" s="82" t="s">
        <v>430</v>
      </c>
      <c r="R7" s="82" t="s">
        <v>422</v>
      </c>
      <c r="S7" s="101">
        <v>2597</v>
      </c>
      <c r="T7" s="3"/>
      <c r="U7" s="3"/>
      <c r="V7" s="4"/>
      <c r="W7" s="4"/>
      <c r="X7" s="4"/>
      <c r="Y7" s="4"/>
      <c r="Z7" s="4"/>
      <c r="AA7" s="3"/>
      <c r="AB7" s="3"/>
      <c r="AC7" s="3"/>
    </row>
    <row r="8" spans="1:29" ht="18" customHeight="1">
      <c r="A8" s="274" t="s">
        <v>59</v>
      </c>
      <c r="B8" s="253" t="s">
        <v>363</v>
      </c>
      <c r="C8" s="262" t="s">
        <v>362</v>
      </c>
      <c r="D8" s="265">
        <v>656</v>
      </c>
      <c r="E8" s="253" t="s">
        <v>410</v>
      </c>
      <c r="F8" s="262" t="s">
        <v>73</v>
      </c>
      <c r="G8" s="265">
        <v>659</v>
      </c>
      <c r="H8" s="253" t="s">
        <v>371</v>
      </c>
      <c r="I8" s="262" t="s">
        <v>370</v>
      </c>
      <c r="J8" s="265">
        <v>672</v>
      </c>
      <c r="K8" s="253" t="s">
        <v>375</v>
      </c>
      <c r="L8" s="262" t="s">
        <v>191</v>
      </c>
      <c r="M8" s="265">
        <v>679</v>
      </c>
      <c r="N8" s="253" t="s">
        <v>379</v>
      </c>
      <c r="O8" s="262" t="s">
        <v>53</v>
      </c>
      <c r="P8" s="265">
        <v>683</v>
      </c>
      <c r="Q8" s="253" t="s">
        <v>383</v>
      </c>
      <c r="R8" s="262" t="s">
        <v>87</v>
      </c>
      <c r="S8" s="265">
        <v>700</v>
      </c>
      <c r="T8" s="3"/>
      <c r="U8" s="3"/>
      <c r="V8" s="4"/>
      <c r="W8" s="4"/>
      <c r="X8" s="4"/>
      <c r="Y8" s="4"/>
      <c r="Z8" s="4"/>
      <c r="AA8" s="3"/>
      <c r="AB8" s="3"/>
      <c r="AC8" s="3"/>
    </row>
    <row r="9" spans="1:29" ht="18" customHeight="1">
      <c r="A9" s="275"/>
      <c r="B9" s="254" t="s">
        <v>364</v>
      </c>
      <c r="C9" s="263"/>
      <c r="D9" s="266"/>
      <c r="E9" s="254" t="s">
        <v>367</v>
      </c>
      <c r="F9" s="263"/>
      <c r="G9" s="266"/>
      <c r="H9" s="254" t="s">
        <v>372</v>
      </c>
      <c r="I9" s="263"/>
      <c r="J9" s="266"/>
      <c r="K9" s="254" t="s">
        <v>376</v>
      </c>
      <c r="L9" s="263"/>
      <c r="M9" s="266"/>
      <c r="N9" s="254" t="s">
        <v>380</v>
      </c>
      <c r="O9" s="263"/>
      <c r="P9" s="266"/>
      <c r="Q9" s="254" t="s">
        <v>384</v>
      </c>
      <c r="R9" s="263"/>
      <c r="S9" s="266"/>
      <c r="T9" s="3"/>
      <c r="U9" s="3"/>
      <c r="V9" s="4"/>
      <c r="W9" s="4"/>
      <c r="X9" s="4"/>
      <c r="Y9" s="4"/>
      <c r="Z9" s="4"/>
      <c r="AA9" s="3"/>
      <c r="AB9" s="3"/>
      <c r="AC9" s="3"/>
    </row>
    <row r="10" spans="1:29" ht="18" customHeight="1">
      <c r="A10" s="275"/>
      <c r="B10" s="254" t="s">
        <v>365</v>
      </c>
      <c r="C10" s="263"/>
      <c r="D10" s="266"/>
      <c r="E10" s="254" t="s">
        <v>368</v>
      </c>
      <c r="F10" s="263"/>
      <c r="G10" s="266"/>
      <c r="H10" s="254" t="s">
        <v>373</v>
      </c>
      <c r="I10" s="263"/>
      <c r="J10" s="266"/>
      <c r="K10" s="254" t="s">
        <v>377</v>
      </c>
      <c r="L10" s="263"/>
      <c r="M10" s="266"/>
      <c r="N10" s="254" t="s">
        <v>381</v>
      </c>
      <c r="O10" s="263"/>
      <c r="P10" s="266"/>
      <c r="Q10" s="254" t="s">
        <v>385</v>
      </c>
      <c r="R10" s="263"/>
      <c r="S10" s="266"/>
      <c r="T10" s="3"/>
      <c r="U10" s="3"/>
      <c r="V10" s="4"/>
      <c r="W10" s="4"/>
      <c r="X10" s="4"/>
      <c r="Y10" s="4"/>
      <c r="Z10" s="4"/>
      <c r="AA10" s="3"/>
      <c r="AB10" s="3"/>
      <c r="AC10" s="3"/>
    </row>
    <row r="11" spans="1:29" ht="18" customHeight="1">
      <c r="A11" s="276"/>
      <c r="B11" s="255" t="s">
        <v>366</v>
      </c>
      <c r="C11" s="264"/>
      <c r="D11" s="267"/>
      <c r="E11" s="255" t="s">
        <v>369</v>
      </c>
      <c r="F11" s="264"/>
      <c r="G11" s="267"/>
      <c r="H11" s="255" t="s">
        <v>374</v>
      </c>
      <c r="I11" s="264"/>
      <c r="J11" s="267"/>
      <c r="K11" s="255" t="s">
        <v>378</v>
      </c>
      <c r="L11" s="264"/>
      <c r="M11" s="267"/>
      <c r="N11" s="255" t="s">
        <v>382</v>
      </c>
      <c r="O11" s="264"/>
      <c r="P11" s="267"/>
      <c r="Q11" s="255" t="s">
        <v>386</v>
      </c>
      <c r="R11" s="264"/>
      <c r="S11" s="267"/>
      <c r="T11" s="3"/>
      <c r="U11" s="3"/>
      <c r="V11" s="4"/>
      <c r="W11" s="4"/>
      <c r="X11" s="4"/>
      <c r="Y11" s="4"/>
      <c r="Z11" s="4"/>
      <c r="AA11" s="3"/>
      <c r="AB11" s="3"/>
      <c r="AC11" s="3"/>
    </row>
    <row r="12" spans="1:29" s="65" customFormat="1" ht="18" customHeight="1">
      <c r="A12" s="63" t="s">
        <v>43</v>
      </c>
      <c r="B12" s="82" t="s">
        <v>431</v>
      </c>
      <c r="C12" s="82" t="s">
        <v>416</v>
      </c>
      <c r="D12" s="102">
        <v>350</v>
      </c>
      <c r="E12" s="82" t="s">
        <v>432</v>
      </c>
      <c r="F12" s="82" t="s">
        <v>416</v>
      </c>
      <c r="G12" s="102">
        <v>343</v>
      </c>
      <c r="H12" s="82" t="s">
        <v>425</v>
      </c>
      <c r="I12" s="82" t="s">
        <v>416</v>
      </c>
      <c r="J12" s="102">
        <v>328</v>
      </c>
      <c r="K12" s="82" t="s">
        <v>433</v>
      </c>
      <c r="L12" s="82" t="s">
        <v>418</v>
      </c>
      <c r="M12" s="102">
        <v>326</v>
      </c>
      <c r="N12" s="82" t="s">
        <v>434</v>
      </c>
      <c r="O12" s="82" t="s">
        <v>418</v>
      </c>
      <c r="P12" s="102">
        <v>303</v>
      </c>
      <c r="Q12" s="82" t="s">
        <v>435</v>
      </c>
      <c r="R12" s="82" t="s">
        <v>418</v>
      </c>
      <c r="S12" s="102">
        <v>301</v>
      </c>
      <c r="T12" s="64"/>
      <c r="U12" s="64"/>
      <c r="AA12" s="64"/>
      <c r="AB12" s="64"/>
      <c r="AC12" s="64"/>
    </row>
    <row r="13" spans="1:29" ht="19.5" customHeight="1">
      <c r="A13" s="2"/>
      <c r="B13" s="3"/>
      <c r="C13" s="105"/>
      <c r="D13" s="105"/>
      <c r="E13" s="3"/>
      <c r="F13" s="105"/>
      <c r="G13" s="105"/>
      <c r="H13" s="3"/>
      <c r="I13" s="3"/>
      <c r="J13" s="3"/>
      <c r="K13" s="106" t="s">
        <v>106</v>
      </c>
      <c r="L13" s="107"/>
      <c r="M13" s="106" t="s">
        <v>107</v>
      </c>
      <c r="N13" s="108"/>
      <c r="O13" s="106" t="s">
        <v>108</v>
      </c>
      <c r="P13" s="108"/>
      <c r="Q13" s="106" t="s">
        <v>109</v>
      </c>
      <c r="R13" s="106"/>
      <c r="S13" s="106" t="s">
        <v>110</v>
      </c>
      <c r="T13" s="105"/>
      <c r="U13" s="105"/>
      <c r="AA13" s="105"/>
      <c r="AB13" s="105"/>
      <c r="AC13" s="105"/>
    </row>
    <row r="14" spans="1:29" ht="19.5" customHeight="1">
      <c r="A14" s="2"/>
      <c r="B14" s="199"/>
      <c r="C14" s="105"/>
      <c r="D14" s="105"/>
      <c r="E14" s="199"/>
      <c r="F14" s="105"/>
      <c r="G14" s="105"/>
      <c r="H14" s="211"/>
      <c r="I14" s="199"/>
      <c r="J14" s="3"/>
      <c r="K14" s="269" t="s">
        <v>111</v>
      </c>
      <c r="L14" s="269"/>
      <c r="M14" s="269"/>
      <c r="N14" s="269"/>
      <c r="O14" s="269"/>
      <c r="P14" s="270" t="s">
        <v>112</v>
      </c>
      <c r="Q14" s="270"/>
      <c r="R14" s="270"/>
      <c r="S14" s="270"/>
      <c r="T14" s="105"/>
      <c r="U14" s="105"/>
      <c r="AA14" s="105"/>
      <c r="AB14" s="105"/>
      <c r="AC14" s="105"/>
    </row>
    <row r="15" spans="1:29" ht="18" customHeight="1">
      <c r="A15" s="2"/>
      <c r="B15" s="199"/>
      <c r="C15" s="14"/>
      <c r="D15" s="14"/>
      <c r="E15" s="199"/>
      <c r="F15" s="14"/>
      <c r="G15" s="14"/>
      <c r="H15" s="211"/>
      <c r="I15" s="199"/>
      <c r="J15" s="3"/>
      <c r="K15" s="3"/>
      <c r="L15" s="3"/>
      <c r="M15" s="3"/>
      <c r="N15" s="199"/>
      <c r="O15" s="3"/>
      <c r="P15" s="3"/>
      <c r="Q15" s="3"/>
      <c r="R15" s="199"/>
      <c r="S15" s="3"/>
      <c r="T15" s="14"/>
      <c r="U15" s="14"/>
      <c r="AA15" s="14"/>
      <c r="AB15" s="14"/>
      <c r="AC15" s="14"/>
    </row>
    <row r="16" spans="1:29" ht="18" customHeight="1">
      <c r="A16" s="2"/>
      <c r="B16" s="199"/>
      <c r="C16" s="14"/>
      <c r="D16" s="14"/>
      <c r="E16" s="199"/>
      <c r="F16" s="14"/>
      <c r="G16" s="14"/>
      <c r="H16" s="211"/>
      <c r="I16" s="199"/>
      <c r="J16" s="3"/>
      <c r="K16" s="3"/>
      <c r="L16" s="3"/>
      <c r="M16" s="3"/>
      <c r="N16" s="199"/>
      <c r="O16" s="3"/>
      <c r="P16" s="3"/>
      <c r="Q16" s="3"/>
      <c r="R16" s="199"/>
      <c r="S16" s="3"/>
      <c r="T16" s="14"/>
      <c r="U16" s="14"/>
      <c r="AA16" s="14"/>
      <c r="AB16" s="14"/>
      <c r="AC16" s="14"/>
    </row>
    <row r="17" spans="1:29" ht="18" customHeight="1">
      <c r="A17" s="2"/>
      <c r="B17" s="199"/>
      <c r="C17" s="14"/>
      <c r="D17" s="14"/>
      <c r="E17" s="199"/>
      <c r="F17" s="14"/>
      <c r="G17" s="14"/>
      <c r="H17" s="199"/>
      <c r="I17" s="199"/>
      <c r="J17" s="3"/>
      <c r="K17" s="3"/>
      <c r="L17" s="3"/>
      <c r="M17" s="3"/>
      <c r="N17" s="199"/>
      <c r="O17" s="3"/>
      <c r="P17" s="3"/>
      <c r="Q17" s="3"/>
      <c r="R17" s="199"/>
      <c r="S17" s="3"/>
      <c r="T17" s="14"/>
      <c r="U17" s="14"/>
      <c r="AA17" s="14"/>
      <c r="AB17" s="14"/>
      <c r="AC17" s="14"/>
    </row>
    <row r="18" spans="1:19" s="72" customFormat="1" ht="21">
      <c r="A18" s="251"/>
      <c r="B18" s="251"/>
      <c r="C18" s="251"/>
      <c r="D18" s="251"/>
      <c r="E18" s="251"/>
      <c r="F18" s="21" t="s">
        <v>103</v>
      </c>
      <c r="G18" s="251"/>
      <c r="H18" s="10"/>
      <c r="I18" s="10"/>
      <c r="J18" s="10"/>
      <c r="K18" s="3"/>
      <c r="L18" s="3"/>
      <c r="M18" s="3"/>
      <c r="N18" s="199"/>
      <c r="O18" s="3"/>
      <c r="P18" s="22" t="s">
        <v>104</v>
      </c>
      <c r="Q18" s="11"/>
      <c r="R18" s="199"/>
      <c r="S18" s="251"/>
    </row>
    <row r="19" spans="1:28" ht="18" customHeight="1">
      <c r="A19" s="12"/>
      <c r="B19" s="12"/>
      <c r="C19" s="10"/>
      <c r="D19" s="10"/>
      <c r="E19" s="10"/>
      <c r="F19" s="10"/>
      <c r="G19" s="10"/>
      <c r="H19" s="10"/>
      <c r="I19" s="10"/>
      <c r="J19" s="10"/>
      <c r="K19" s="3"/>
      <c r="L19" s="3"/>
      <c r="M19" s="3"/>
      <c r="N19" s="3"/>
      <c r="O19" s="3"/>
      <c r="P19" s="22" t="s">
        <v>42</v>
      </c>
      <c r="Q19" s="11"/>
      <c r="R19" s="11"/>
      <c r="S19" s="11"/>
      <c r="T19" s="14"/>
      <c r="Z19" s="14"/>
      <c r="AA19" s="14"/>
      <c r="AB19" s="14"/>
    </row>
    <row r="20" spans="1:29" ht="18" customHeight="1">
      <c r="A20" s="24" t="s">
        <v>47</v>
      </c>
      <c r="B20" s="13"/>
      <c r="C20" s="252"/>
      <c r="D20" s="252"/>
      <c r="E20" s="3"/>
      <c r="F20" s="252"/>
      <c r="G20" s="252"/>
      <c r="H20" s="3"/>
      <c r="I20" s="3"/>
      <c r="J20" s="248" t="s">
        <v>357</v>
      </c>
      <c r="K20" s="3"/>
      <c r="L20" s="3"/>
      <c r="M20" s="248" t="s">
        <v>357</v>
      </c>
      <c r="N20" s="3"/>
      <c r="O20" s="3"/>
      <c r="P20" s="256" t="s">
        <v>413</v>
      </c>
      <c r="Q20" s="3"/>
      <c r="R20" s="3"/>
      <c r="S20" s="3"/>
      <c r="T20" s="14"/>
      <c r="U20" s="14"/>
      <c r="AA20" s="14"/>
      <c r="AB20" s="14"/>
      <c r="AC20" s="14"/>
    </row>
    <row r="21" spans="1:29" s="69" customFormat="1" ht="18" customHeight="1">
      <c r="A21" s="271" t="s">
        <v>55</v>
      </c>
      <c r="B21" s="268" t="s">
        <v>3</v>
      </c>
      <c r="C21" s="268"/>
      <c r="D21" s="268"/>
      <c r="E21" s="268" t="s">
        <v>4</v>
      </c>
      <c r="F21" s="268"/>
      <c r="G21" s="268"/>
      <c r="H21" s="268" t="s">
        <v>8</v>
      </c>
      <c r="I21" s="268"/>
      <c r="J21" s="268"/>
      <c r="K21" s="268" t="s">
        <v>5</v>
      </c>
      <c r="L21" s="268"/>
      <c r="M21" s="268"/>
      <c r="N21" s="273" t="s">
        <v>6</v>
      </c>
      <c r="O21" s="268"/>
      <c r="P21" s="268"/>
      <c r="Q21" s="268" t="s">
        <v>7</v>
      </c>
      <c r="R21" s="268"/>
      <c r="S21" s="268"/>
      <c r="T21" s="70"/>
      <c r="U21" s="70"/>
      <c r="AA21" s="70"/>
      <c r="AB21" s="70"/>
      <c r="AC21" s="70"/>
    </row>
    <row r="22" spans="1:29" s="69" customFormat="1" ht="18" customHeight="1">
      <c r="A22" s="272"/>
      <c r="B22" s="61" t="s">
        <v>1</v>
      </c>
      <c r="C22" s="61" t="s">
        <v>2</v>
      </c>
      <c r="D22" s="61" t="s">
        <v>35</v>
      </c>
      <c r="E22" s="61" t="s">
        <v>1</v>
      </c>
      <c r="F22" s="61" t="s">
        <v>2</v>
      </c>
      <c r="G22" s="61" t="s">
        <v>35</v>
      </c>
      <c r="H22" s="61" t="s">
        <v>1</v>
      </c>
      <c r="I22" s="61" t="s">
        <v>2</v>
      </c>
      <c r="J22" s="61" t="s">
        <v>35</v>
      </c>
      <c r="K22" s="61" t="s">
        <v>1</v>
      </c>
      <c r="L22" s="61" t="s">
        <v>2</v>
      </c>
      <c r="M22" s="61" t="s">
        <v>35</v>
      </c>
      <c r="N22" s="61" t="s">
        <v>1</v>
      </c>
      <c r="O22" s="61" t="s">
        <v>2</v>
      </c>
      <c r="P22" s="61" t="s">
        <v>35</v>
      </c>
      <c r="Q22" s="61" t="s">
        <v>1</v>
      </c>
      <c r="R22" s="61" t="s">
        <v>2</v>
      </c>
      <c r="S22" s="61" t="s">
        <v>35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1:29" s="1" customFormat="1" ht="18" customHeight="1">
      <c r="A23" s="66" t="s">
        <v>0</v>
      </c>
      <c r="B23" s="82" t="s">
        <v>436</v>
      </c>
      <c r="C23" s="82" t="s">
        <v>420</v>
      </c>
      <c r="D23" s="100">
        <v>162</v>
      </c>
      <c r="E23" s="82" t="s">
        <v>437</v>
      </c>
      <c r="F23" s="82" t="s">
        <v>416</v>
      </c>
      <c r="G23" s="100">
        <v>163</v>
      </c>
      <c r="H23" s="82" t="s">
        <v>438</v>
      </c>
      <c r="I23" s="82" t="s">
        <v>416</v>
      </c>
      <c r="J23" s="100">
        <v>163</v>
      </c>
      <c r="K23" s="82" t="s">
        <v>439</v>
      </c>
      <c r="L23" s="82" t="s">
        <v>420</v>
      </c>
      <c r="M23" s="100">
        <v>163</v>
      </c>
      <c r="N23" s="82" t="s">
        <v>440</v>
      </c>
      <c r="O23" s="82" t="s">
        <v>420</v>
      </c>
      <c r="P23" s="100">
        <v>164</v>
      </c>
      <c r="Q23" s="82" t="s">
        <v>441</v>
      </c>
      <c r="R23" s="82" t="s">
        <v>424</v>
      </c>
      <c r="S23" s="100">
        <v>166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s="1" customFormat="1" ht="18" customHeight="1">
      <c r="A24" s="63" t="s">
        <v>57</v>
      </c>
      <c r="B24" s="82" t="s">
        <v>438</v>
      </c>
      <c r="C24" s="82" t="s">
        <v>416</v>
      </c>
      <c r="D24" s="101">
        <v>3033</v>
      </c>
      <c r="E24" s="82" t="s">
        <v>442</v>
      </c>
      <c r="F24" s="82" t="s">
        <v>418</v>
      </c>
      <c r="G24" s="101">
        <v>3100</v>
      </c>
      <c r="H24" s="82" t="s">
        <v>443</v>
      </c>
      <c r="I24" s="82" t="s">
        <v>418</v>
      </c>
      <c r="J24" s="101">
        <v>3111</v>
      </c>
      <c r="K24" s="82" t="s">
        <v>444</v>
      </c>
      <c r="L24" s="82" t="s">
        <v>418</v>
      </c>
      <c r="M24" s="101">
        <v>3250</v>
      </c>
      <c r="N24" s="82" t="s">
        <v>445</v>
      </c>
      <c r="O24" s="82" t="s">
        <v>446</v>
      </c>
      <c r="P24" s="101">
        <v>3271</v>
      </c>
      <c r="Q24" s="82" t="s">
        <v>447</v>
      </c>
      <c r="R24" s="82" t="s">
        <v>418</v>
      </c>
      <c r="S24" s="101">
        <v>3333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s="1" customFormat="1" ht="18" customHeight="1">
      <c r="A25" s="274" t="s">
        <v>58</v>
      </c>
      <c r="B25" s="253" t="s">
        <v>131</v>
      </c>
      <c r="C25" s="262" t="s">
        <v>362</v>
      </c>
      <c r="D25" s="265">
        <v>671</v>
      </c>
      <c r="E25" s="253" t="s">
        <v>390</v>
      </c>
      <c r="F25" s="262" t="s">
        <v>53</v>
      </c>
      <c r="G25" s="265">
        <v>683</v>
      </c>
      <c r="H25" s="253" t="s">
        <v>394</v>
      </c>
      <c r="I25" s="262" t="s">
        <v>54</v>
      </c>
      <c r="J25" s="265">
        <v>688</v>
      </c>
      <c r="K25" s="253" t="s">
        <v>398</v>
      </c>
      <c r="L25" s="262" t="s">
        <v>87</v>
      </c>
      <c r="M25" s="265">
        <v>699</v>
      </c>
      <c r="N25" s="253" t="s">
        <v>401</v>
      </c>
      <c r="O25" s="262" t="s">
        <v>191</v>
      </c>
      <c r="P25" s="265">
        <v>706</v>
      </c>
      <c r="Q25" s="253" t="s">
        <v>406</v>
      </c>
      <c r="R25" s="262" t="s">
        <v>88</v>
      </c>
      <c r="S25" s="265">
        <v>737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s="1" customFormat="1" ht="18" customHeight="1">
      <c r="A26" s="275"/>
      <c r="B26" s="254" t="s">
        <v>387</v>
      </c>
      <c r="C26" s="263"/>
      <c r="D26" s="266"/>
      <c r="E26" s="254" t="s">
        <v>391</v>
      </c>
      <c r="F26" s="263"/>
      <c r="G26" s="266"/>
      <c r="H26" s="254" t="s">
        <v>395</v>
      </c>
      <c r="I26" s="263"/>
      <c r="J26" s="266"/>
      <c r="K26" s="254" t="s">
        <v>298</v>
      </c>
      <c r="L26" s="263"/>
      <c r="M26" s="266"/>
      <c r="N26" s="254" t="s">
        <v>402</v>
      </c>
      <c r="O26" s="263"/>
      <c r="P26" s="266"/>
      <c r="Q26" s="254" t="s">
        <v>407</v>
      </c>
      <c r="R26" s="263"/>
      <c r="S26" s="266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s="1" customFormat="1" ht="18" customHeight="1">
      <c r="A27" s="275"/>
      <c r="B27" s="254" t="s">
        <v>388</v>
      </c>
      <c r="C27" s="263"/>
      <c r="D27" s="266"/>
      <c r="E27" s="254" t="s">
        <v>392</v>
      </c>
      <c r="F27" s="263"/>
      <c r="G27" s="266"/>
      <c r="H27" s="254" t="s">
        <v>396</v>
      </c>
      <c r="I27" s="263"/>
      <c r="J27" s="266"/>
      <c r="K27" s="254" t="s">
        <v>399</v>
      </c>
      <c r="L27" s="263"/>
      <c r="M27" s="266"/>
      <c r="N27" s="254" t="s">
        <v>403</v>
      </c>
      <c r="O27" s="263"/>
      <c r="P27" s="266"/>
      <c r="Q27" s="254" t="s">
        <v>408</v>
      </c>
      <c r="R27" s="263"/>
      <c r="S27" s="266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s="1" customFormat="1" ht="18" customHeight="1">
      <c r="A28" s="275"/>
      <c r="B28" s="255" t="s">
        <v>389</v>
      </c>
      <c r="C28" s="264"/>
      <c r="D28" s="267"/>
      <c r="E28" s="255" t="s">
        <v>393</v>
      </c>
      <c r="F28" s="264"/>
      <c r="G28" s="267"/>
      <c r="H28" s="255" t="s">
        <v>397</v>
      </c>
      <c r="I28" s="264"/>
      <c r="J28" s="267"/>
      <c r="K28" s="255" t="s">
        <v>400</v>
      </c>
      <c r="L28" s="264"/>
      <c r="M28" s="267"/>
      <c r="N28" s="255" t="s">
        <v>404</v>
      </c>
      <c r="O28" s="264"/>
      <c r="P28" s="267"/>
      <c r="Q28" s="255" t="s">
        <v>409</v>
      </c>
      <c r="R28" s="264"/>
      <c r="S28" s="267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19" s="69" customFormat="1" ht="18" customHeight="1">
      <c r="A29" s="63" t="s">
        <v>43</v>
      </c>
      <c r="B29" s="82" t="s">
        <v>436</v>
      </c>
      <c r="C29" s="82" t="s">
        <v>420</v>
      </c>
      <c r="D29" s="102">
        <v>354</v>
      </c>
      <c r="E29" s="82" t="s">
        <v>440</v>
      </c>
      <c r="F29" s="82" t="s">
        <v>420</v>
      </c>
      <c r="G29" s="102">
        <v>340</v>
      </c>
      <c r="H29" s="82" t="s">
        <v>448</v>
      </c>
      <c r="I29" s="82" t="s">
        <v>420</v>
      </c>
      <c r="J29" s="102">
        <v>327</v>
      </c>
      <c r="K29" s="82" t="s">
        <v>449</v>
      </c>
      <c r="L29" s="82" t="s">
        <v>416</v>
      </c>
      <c r="M29" s="102">
        <v>311</v>
      </c>
      <c r="N29" s="82" t="s">
        <v>437</v>
      </c>
      <c r="O29" s="82" t="s">
        <v>416</v>
      </c>
      <c r="P29" s="102">
        <v>311</v>
      </c>
      <c r="Q29" s="82" t="s">
        <v>450</v>
      </c>
      <c r="R29" s="82" t="s">
        <v>420</v>
      </c>
      <c r="S29" s="102">
        <v>309</v>
      </c>
    </row>
    <row r="30" spans="1:29" ht="19.5" customHeight="1">
      <c r="A30" s="2"/>
      <c r="B30" s="3"/>
      <c r="C30" s="105"/>
      <c r="D30" s="105"/>
      <c r="E30" s="3"/>
      <c r="F30" s="105"/>
      <c r="G30" s="105"/>
      <c r="H30" s="3"/>
      <c r="I30" s="3"/>
      <c r="J30" s="3"/>
      <c r="K30" s="106" t="s">
        <v>106</v>
      </c>
      <c r="L30" s="107"/>
      <c r="M30" s="106" t="s">
        <v>107</v>
      </c>
      <c r="N30" s="108"/>
      <c r="O30" s="106" t="s">
        <v>108</v>
      </c>
      <c r="P30" s="108"/>
      <c r="Q30" s="106" t="s">
        <v>109</v>
      </c>
      <c r="R30" s="106"/>
      <c r="S30" s="106" t="s">
        <v>110</v>
      </c>
      <c r="T30" s="105"/>
      <c r="U30" s="105"/>
      <c r="AA30" s="105"/>
      <c r="AB30" s="105"/>
      <c r="AC30" s="105"/>
    </row>
    <row r="31" spans="1:29" ht="19.5" customHeight="1">
      <c r="A31" s="2"/>
      <c r="B31" s="30"/>
      <c r="C31" s="105"/>
      <c r="D31" s="105"/>
      <c r="E31" s="30"/>
      <c r="F31" s="105"/>
      <c r="G31" s="105"/>
      <c r="H31" s="30"/>
      <c r="I31" s="3"/>
      <c r="J31" s="30"/>
      <c r="K31" s="269" t="s">
        <v>111</v>
      </c>
      <c r="L31" s="269"/>
      <c r="M31" s="269"/>
      <c r="N31" s="269"/>
      <c r="O31" s="269"/>
      <c r="P31" s="270" t="s">
        <v>112</v>
      </c>
      <c r="Q31" s="270"/>
      <c r="R31" s="270"/>
      <c r="S31" s="270"/>
      <c r="T31" s="105"/>
      <c r="U31" s="105"/>
      <c r="AA31" s="105"/>
      <c r="AB31" s="105"/>
      <c r="AC31" s="105"/>
    </row>
    <row r="32" spans="2:17" ht="18" customHeight="1">
      <c r="B32" s="30"/>
      <c r="E32" s="30"/>
      <c r="H32" s="30"/>
      <c r="J32" s="30"/>
      <c r="N32" s="76"/>
      <c r="Q32" s="76"/>
    </row>
    <row r="33" spans="2:17" ht="18" customHeight="1">
      <c r="B33" s="30"/>
      <c r="E33" s="30"/>
      <c r="H33" s="30"/>
      <c r="J33" s="30"/>
      <c r="N33" s="30"/>
      <c r="Q33" s="30"/>
    </row>
    <row r="34" spans="2:17" ht="18" customHeight="1">
      <c r="B34" s="30"/>
      <c r="E34" s="30"/>
      <c r="H34" s="30"/>
      <c r="J34" s="30"/>
      <c r="N34" s="30"/>
      <c r="Q34" s="30"/>
    </row>
    <row r="35" spans="14:17" ht="18" customHeight="1">
      <c r="N35" s="30"/>
      <c r="Q35" s="30"/>
    </row>
    <row r="39" spans="1:28" ht="18" customHeight="1">
      <c r="A39" s="2"/>
      <c r="B39" s="3"/>
      <c r="C39" s="14"/>
      <c r="D39" s="14"/>
      <c r="E39" s="3"/>
      <c r="F39" s="14"/>
      <c r="G39" s="1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4"/>
      <c r="Z39" s="14"/>
      <c r="AA39" s="14"/>
      <c r="AB39" s="14"/>
    </row>
    <row r="40" spans="1:29" ht="18" customHeight="1">
      <c r="A40" s="2"/>
      <c r="B40" s="3"/>
      <c r="C40" s="14"/>
      <c r="D40" s="14"/>
      <c r="E40" s="3"/>
      <c r="F40" s="14"/>
      <c r="G40" s="1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4"/>
      <c r="U40" s="14"/>
      <c r="AA40" s="14"/>
      <c r="AB40" s="14"/>
      <c r="AC40" s="14"/>
    </row>
    <row r="41" spans="1:29" ht="18" customHeight="1">
      <c r="A41" s="2"/>
      <c r="B41" s="3"/>
      <c r="C41" s="14"/>
      <c r="D41" s="14"/>
      <c r="E41" s="3"/>
      <c r="F41" s="14"/>
      <c r="G41" s="1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4"/>
      <c r="X41" s="4"/>
      <c r="Y41" s="4"/>
      <c r="Z41" s="4"/>
      <c r="AA41" s="3"/>
      <c r="AB41" s="3"/>
      <c r="AC41" s="3"/>
    </row>
    <row r="42" spans="1:29" ht="18" customHeight="1">
      <c r="A42" s="2"/>
      <c r="B42" s="3"/>
      <c r="C42" s="14"/>
      <c r="D42" s="14"/>
      <c r="E42" s="3"/>
      <c r="F42" s="14"/>
      <c r="G42" s="1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9"/>
      <c r="U42" s="9"/>
      <c r="V42" s="4"/>
      <c r="W42" s="4"/>
      <c r="X42" s="4"/>
      <c r="Y42" s="4"/>
      <c r="Z42" s="4"/>
      <c r="AA42" s="3"/>
      <c r="AB42" s="3"/>
      <c r="AC42" s="3"/>
    </row>
    <row r="43" spans="1:29" ht="18" customHeight="1">
      <c r="A43" s="2"/>
      <c r="B43" s="3"/>
      <c r="C43" s="14"/>
      <c r="D43" s="14"/>
      <c r="E43" s="3"/>
      <c r="F43" s="14"/>
      <c r="G43" s="1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"/>
      <c r="W43" s="4"/>
      <c r="X43" s="4"/>
      <c r="Y43" s="4"/>
      <c r="Z43" s="4"/>
      <c r="AA43" s="3"/>
      <c r="AB43" s="3"/>
      <c r="AC43" s="3"/>
    </row>
    <row r="44" spans="1:29" ht="18" customHeight="1">
      <c r="A44" s="2"/>
      <c r="B44" s="3"/>
      <c r="C44" s="14"/>
      <c r="D44" s="14"/>
      <c r="E44" s="3"/>
      <c r="F44" s="14"/>
      <c r="G44" s="1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"/>
      <c r="W44" s="4"/>
      <c r="X44" s="4"/>
      <c r="Y44" s="4"/>
      <c r="Z44" s="4"/>
      <c r="AA44" s="3"/>
      <c r="AB44" s="3"/>
      <c r="AC44" s="3"/>
    </row>
    <row r="45" spans="1:29" ht="18" customHeight="1">
      <c r="A45" s="2"/>
      <c r="B45" s="3"/>
      <c r="C45" s="14"/>
      <c r="D45" s="14"/>
      <c r="E45" s="3"/>
      <c r="F45" s="14"/>
      <c r="G45" s="1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4"/>
      <c r="X45" s="4"/>
      <c r="Y45" s="4"/>
      <c r="Z45" s="4"/>
      <c r="AA45" s="3"/>
      <c r="AB45" s="3"/>
      <c r="AC45" s="3"/>
    </row>
    <row r="46" spans="1:29" ht="18" customHeight="1">
      <c r="A46" s="2"/>
      <c r="B46" s="3"/>
      <c r="C46" s="14"/>
      <c r="D46" s="14"/>
      <c r="E46" s="3"/>
      <c r="F46" s="14"/>
      <c r="G46" s="1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  <c r="W46" s="4"/>
      <c r="X46" s="4"/>
      <c r="Y46" s="4"/>
      <c r="Z46" s="4"/>
      <c r="AA46" s="3"/>
      <c r="AB46" s="3"/>
      <c r="AC46" s="3"/>
    </row>
    <row r="47" spans="1:29" ht="18" customHeight="1">
      <c r="A47" s="2"/>
      <c r="B47" s="3"/>
      <c r="C47" s="14"/>
      <c r="D47" s="14"/>
      <c r="E47" s="3"/>
      <c r="F47" s="14"/>
      <c r="G47" s="1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4"/>
      <c r="X47" s="4"/>
      <c r="Y47" s="4"/>
      <c r="Z47" s="4"/>
      <c r="AA47" s="3"/>
      <c r="AB47" s="3"/>
      <c r="AC47" s="3"/>
    </row>
    <row r="48" spans="1:29" ht="18" customHeight="1">
      <c r="A48" s="2"/>
      <c r="B48" s="3"/>
      <c r="C48" s="14"/>
      <c r="D48" s="14"/>
      <c r="E48" s="3"/>
      <c r="F48" s="14"/>
      <c r="G48" s="1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  <c r="W48" s="4"/>
      <c r="X48" s="4"/>
      <c r="Y48" s="4"/>
      <c r="Z48" s="4"/>
      <c r="AA48" s="3"/>
      <c r="AB48" s="3"/>
      <c r="AC48" s="3"/>
    </row>
    <row r="49" spans="1:29" ht="18" customHeight="1">
      <c r="A49" s="2"/>
      <c r="B49" s="3"/>
      <c r="C49" s="14"/>
      <c r="D49" s="14"/>
      <c r="E49" s="3"/>
      <c r="F49" s="14"/>
      <c r="G49" s="1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4"/>
      <c r="X49" s="4"/>
      <c r="Y49" s="4"/>
      <c r="Z49" s="4"/>
      <c r="AA49" s="3"/>
      <c r="AB49" s="3"/>
      <c r="AC49" s="3"/>
    </row>
    <row r="50" spans="1:29" ht="18" customHeight="1">
      <c r="A50" s="2"/>
      <c r="B50" s="3"/>
      <c r="C50" s="14"/>
      <c r="D50" s="14"/>
      <c r="E50" s="3"/>
      <c r="F50" s="14"/>
      <c r="G50" s="1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4"/>
      <c r="X50" s="4"/>
      <c r="Y50" s="4"/>
      <c r="Z50" s="4"/>
      <c r="AA50" s="3"/>
      <c r="AB50" s="3"/>
      <c r="AC50" s="3"/>
    </row>
    <row r="51" spans="1:29" ht="18" customHeight="1">
      <c r="A51" s="2"/>
      <c r="B51" s="3"/>
      <c r="C51" s="14"/>
      <c r="D51" s="14"/>
      <c r="E51" s="3"/>
      <c r="F51" s="14"/>
      <c r="G51" s="1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4"/>
      <c r="X51" s="4"/>
      <c r="Y51" s="4"/>
      <c r="Z51" s="4"/>
      <c r="AA51" s="3"/>
      <c r="AB51" s="3"/>
      <c r="AC51" s="3"/>
    </row>
    <row r="52" spans="1:29" ht="18" customHeight="1">
      <c r="A52" s="2"/>
      <c r="B52" s="3"/>
      <c r="C52" s="14"/>
      <c r="D52" s="14"/>
      <c r="E52" s="3"/>
      <c r="F52" s="14"/>
      <c r="G52" s="1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  <c r="W52" s="4"/>
      <c r="X52" s="4"/>
      <c r="Y52" s="4"/>
      <c r="Z52" s="4"/>
      <c r="AA52" s="3"/>
      <c r="AB52" s="3"/>
      <c r="AC52" s="3"/>
    </row>
    <row r="53" spans="1:29" ht="18" customHeight="1">
      <c r="A53" s="2"/>
      <c r="B53" s="3"/>
      <c r="C53" s="14"/>
      <c r="D53" s="14"/>
      <c r="E53" s="3"/>
      <c r="F53" s="14"/>
      <c r="G53" s="1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4"/>
      <c r="W53" s="4"/>
      <c r="X53" s="4"/>
      <c r="Y53" s="4"/>
      <c r="Z53" s="4"/>
      <c r="AA53" s="3"/>
      <c r="AB53" s="3"/>
      <c r="AC53" s="3"/>
    </row>
    <row r="54" spans="1:29" ht="18" customHeight="1">
      <c r="A54" s="2"/>
      <c r="B54" s="3"/>
      <c r="C54" s="14"/>
      <c r="D54" s="14"/>
      <c r="E54" s="3"/>
      <c r="F54" s="14"/>
      <c r="G54" s="1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4"/>
      <c r="W54" s="4"/>
      <c r="X54" s="4"/>
      <c r="Y54" s="4"/>
      <c r="Z54" s="4"/>
      <c r="AA54" s="3"/>
      <c r="AB54" s="3"/>
      <c r="AC54" s="3"/>
    </row>
    <row r="55" spans="1:29" ht="18" customHeight="1">
      <c r="A55" s="2"/>
      <c r="B55" s="3"/>
      <c r="C55" s="14"/>
      <c r="D55" s="14"/>
      <c r="E55" s="3"/>
      <c r="F55" s="14"/>
      <c r="G55" s="1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4"/>
      <c r="X55" s="4"/>
      <c r="Y55" s="4"/>
      <c r="Z55" s="4"/>
      <c r="AA55" s="3"/>
      <c r="AB55" s="3"/>
      <c r="AC55" s="3"/>
    </row>
    <row r="57" spans="1:29" ht="18" customHeight="1">
      <c r="A57" s="2"/>
      <c r="B57" s="3"/>
      <c r="C57" s="14"/>
      <c r="D57" s="14"/>
      <c r="E57" s="3"/>
      <c r="F57" s="14"/>
      <c r="G57" s="1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8" customHeight="1">
      <c r="A58" s="2"/>
      <c r="B58" s="3"/>
      <c r="C58" s="14"/>
      <c r="D58" s="14"/>
      <c r="E58" s="3"/>
      <c r="F58" s="14"/>
      <c r="G58" s="1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8" customHeight="1">
      <c r="A59" s="2"/>
      <c r="B59" s="3"/>
      <c r="C59" s="14"/>
      <c r="D59" s="14"/>
      <c r="E59" s="3"/>
      <c r="F59" s="14"/>
      <c r="G59" s="1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8" customHeight="1">
      <c r="A60" s="2"/>
      <c r="B60" s="3"/>
      <c r="C60" s="14"/>
      <c r="D60" s="14"/>
      <c r="E60" s="3"/>
      <c r="F60" s="14"/>
      <c r="G60" s="1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8" customHeight="1">
      <c r="A61" s="2"/>
      <c r="B61" s="3"/>
      <c r="C61" s="14"/>
      <c r="D61" s="14"/>
      <c r="E61" s="3"/>
      <c r="F61" s="14"/>
      <c r="G61" s="1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8" customHeight="1">
      <c r="A62" s="2"/>
      <c r="B62" s="3"/>
      <c r="C62" s="14"/>
      <c r="D62" s="14"/>
      <c r="E62" s="3"/>
      <c r="F62" s="14"/>
      <c r="G62" s="1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4" spans="1:28" ht="18" customHeight="1">
      <c r="A64" s="2"/>
      <c r="B64" s="3"/>
      <c r="C64" s="14"/>
      <c r="D64" s="14"/>
      <c r="E64" s="3"/>
      <c r="F64" s="14"/>
      <c r="G64" s="1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14"/>
      <c r="Z64" s="14"/>
      <c r="AA64" s="14"/>
      <c r="AB64" s="14"/>
    </row>
    <row r="65" spans="1:29" ht="18" customHeight="1">
      <c r="A65" s="2"/>
      <c r="B65" s="3"/>
      <c r="C65" s="14"/>
      <c r="D65" s="14"/>
      <c r="E65" s="3"/>
      <c r="F65" s="14"/>
      <c r="G65" s="1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14"/>
      <c r="U65" s="14"/>
      <c r="AA65" s="14"/>
      <c r="AB65" s="14"/>
      <c r="AC65" s="14"/>
    </row>
    <row r="66" spans="1:29" ht="18" customHeight="1">
      <c r="A66" s="2"/>
      <c r="B66" s="3"/>
      <c r="C66" s="14"/>
      <c r="D66" s="14"/>
      <c r="E66" s="3"/>
      <c r="F66" s="14"/>
      <c r="G66" s="1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4"/>
      <c r="W66" s="4"/>
      <c r="X66" s="4"/>
      <c r="Y66" s="4"/>
      <c r="Z66" s="4"/>
      <c r="AA66" s="3"/>
      <c r="AB66" s="3"/>
      <c r="AC66" s="3"/>
    </row>
    <row r="67" spans="1:29" ht="18" customHeight="1">
      <c r="A67" s="2"/>
      <c r="B67" s="3"/>
      <c r="C67" s="14"/>
      <c r="D67" s="14"/>
      <c r="E67" s="3"/>
      <c r="F67" s="14"/>
      <c r="G67" s="1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9"/>
      <c r="U67" s="9"/>
      <c r="V67" s="4"/>
      <c r="W67" s="4"/>
      <c r="X67" s="4"/>
      <c r="Y67" s="4"/>
      <c r="Z67" s="4"/>
      <c r="AA67" s="3"/>
      <c r="AB67" s="3"/>
      <c r="AC67" s="3"/>
    </row>
    <row r="68" spans="1:29" ht="18" customHeight="1">
      <c r="A68" s="2"/>
      <c r="B68" s="3"/>
      <c r="C68" s="14"/>
      <c r="D68" s="14"/>
      <c r="E68" s="3"/>
      <c r="F68" s="14"/>
      <c r="G68" s="1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4"/>
      <c r="W68" s="4"/>
      <c r="X68" s="4"/>
      <c r="Y68" s="4"/>
      <c r="Z68" s="4"/>
      <c r="AA68" s="3"/>
      <c r="AB68" s="3"/>
      <c r="AC68" s="3"/>
    </row>
    <row r="69" spans="1:29" ht="18" customHeight="1">
      <c r="A69" s="2"/>
      <c r="B69" s="3"/>
      <c r="C69" s="14"/>
      <c r="D69" s="14"/>
      <c r="E69" s="3"/>
      <c r="F69" s="14"/>
      <c r="G69" s="1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4"/>
      <c r="W69" s="4"/>
      <c r="X69" s="4"/>
      <c r="Y69" s="4"/>
      <c r="Z69" s="4"/>
      <c r="AA69" s="3"/>
      <c r="AB69" s="3"/>
      <c r="AC69" s="3"/>
    </row>
    <row r="70" spans="1:29" ht="18" customHeight="1">
      <c r="A70" s="2"/>
      <c r="B70" s="3"/>
      <c r="C70" s="14"/>
      <c r="D70" s="14"/>
      <c r="E70" s="3"/>
      <c r="F70" s="14"/>
      <c r="G70" s="1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4"/>
      <c r="W70" s="4"/>
      <c r="X70" s="4"/>
      <c r="Y70" s="4"/>
      <c r="Z70" s="4"/>
      <c r="AA70" s="3"/>
      <c r="AB70" s="3"/>
      <c r="AC70" s="3"/>
    </row>
    <row r="71" spans="1:29" ht="18" customHeight="1">
      <c r="A71" s="2"/>
      <c r="B71" s="3"/>
      <c r="C71" s="14"/>
      <c r="D71" s="14"/>
      <c r="E71" s="3"/>
      <c r="F71" s="14"/>
      <c r="G71" s="1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4"/>
      <c r="W71" s="4"/>
      <c r="X71" s="4"/>
      <c r="Y71" s="4"/>
      <c r="Z71" s="4"/>
      <c r="AA71" s="3"/>
      <c r="AB71" s="3"/>
      <c r="AC71" s="3"/>
    </row>
    <row r="72" spans="1:29" ht="18" customHeight="1">
      <c r="A72" s="2"/>
      <c r="B72" s="3"/>
      <c r="C72" s="14"/>
      <c r="D72" s="14"/>
      <c r="E72" s="3"/>
      <c r="F72" s="14"/>
      <c r="G72" s="1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4"/>
      <c r="W72" s="4"/>
      <c r="X72" s="4"/>
      <c r="Y72" s="4"/>
      <c r="Z72" s="4"/>
      <c r="AA72" s="3"/>
      <c r="AB72" s="3"/>
      <c r="AC72" s="3"/>
    </row>
    <row r="73" spans="1:29" ht="18" customHeight="1">
      <c r="A73" s="2"/>
      <c r="B73" s="3"/>
      <c r="C73" s="14"/>
      <c r="D73" s="14"/>
      <c r="E73" s="3"/>
      <c r="F73" s="14"/>
      <c r="G73" s="1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  <c r="W73" s="4"/>
      <c r="X73" s="4"/>
      <c r="Y73" s="4"/>
      <c r="Z73" s="4"/>
      <c r="AA73" s="3"/>
      <c r="AB73" s="3"/>
      <c r="AC73" s="3"/>
    </row>
    <row r="74" spans="1:29" ht="18" customHeight="1">
      <c r="A74" s="2"/>
      <c r="B74" s="3"/>
      <c r="C74" s="14"/>
      <c r="D74" s="14"/>
      <c r="E74" s="3"/>
      <c r="F74" s="14"/>
      <c r="G74" s="1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4"/>
      <c r="W74" s="4"/>
      <c r="X74" s="4"/>
      <c r="Y74" s="4"/>
      <c r="Z74" s="4"/>
      <c r="AA74" s="3"/>
      <c r="AB74" s="3"/>
      <c r="AC74" s="3"/>
    </row>
    <row r="75" spans="1:29" ht="18" customHeight="1">
      <c r="A75" s="2"/>
      <c r="B75" s="3"/>
      <c r="C75" s="14"/>
      <c r="D75" s="14"/>
      <c r="E75" s="3"/>
      <c r="F75" s="14"/>
      <c r="G75" s="1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4"/>
      <c r="W75" s="4"/>
      <c r="X75" s="4"/>
      <c r="Y75" s="4"/>
      <c r="Z75" s="4"/>
      <c r="AA75" s="3"/>
      <c r="AB75" s="3"/>
      <c r="AC75" s="3"/>
    </row>
    <row r="76" spans="1:29" ht="18" customHeight="1">
      <c r="A76" s="2"/>
      <c r="B76" s="3"/>
      <c r="C76" s="14"/>
      <c r="D76" s="14"/>
      <c r="E76" s="3"/>
      <c r="F76" s="14"/>
      <c r="G76" s="1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4"/>
      <c r="W76" s="4"/>
      <c r="X76" s="4"/>
      <c r="Y76" s="4"/>
      <c r="Z76" s="4"/>
      <c r="AA76" s="3"/>
      <c r="AB76" s="3"/>
      <c r="AC76" s="3"/>
    </row>
    <row r="77" spans="1:29" ht="18" customHeight="1">
      <c r="A77" s="2"/>
      <c r="B77" s="3"/>
      <c r="C77" s="14"/>
      <c r="D77" s="14"/>
      <c r="E77" s="3"/>
      <c r="F77" s="14"/>
      <c r="G77" s="1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"/>
      <c r="W77" s="4"/>
      <c r="X77" s="4"/>
      <c r="Y77" s="4"/>
      <c r="Z77" s="4"/>
      <c r="AA77" s="3"/>
      <c r="AB77" s="3"/>
      <c r="AC77" s="3"/>
    </row>
    <row r="78" spans="1:29" ht="18" customHeight="1">
      <c r="A78" s="2"/>
      <c r="B78" s="3"/>
      <c r="C78" s="14"/>
      <c r="D78" s="14"/>
      <c r="E78" s="3"/>
      <c r="F78" s="14"/>
      <c r="G78" s="1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4"/>
      <c r="W78" s="4"/>
      <c r="X78" s="4"/>
      <c r="Y78" s="4"/>
      <c r="Z78" s="4"/>
      <c r="AA78" s="3"/>
      <c r="AB78" s="3"/>
      <c r="AC78" s="3"/>
    </row>
    <row r="80" spans="1:29" ht="18" customHeight="1">
      <c r="A80" s="2"/>
      <c r="B80" s="3"/>
      <c r="C80" s="14"/>
      <c r="D80" s="14"/>
      <c r="E80" s="3"/>
      <c r="F80" s="14"/>
      <c r="G80" s="1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18" customHeight="1">
      <c r="A81" s="2"/>
      <c r="B81" s="3"/>
      <c r="C81" s="14"/>
      <c r="D81" s="14"/>
      <c r="E81" s="3"/>
      <c r="F81" s="14"/>
      <c r="G81" s="1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8" customHeight="1">
      <c r="A82" s="2"/>
      <c r="B82" s="3"/>
      <c r="C82" s="14"/>
      <c r="D82" s="14"/>
      <c r="E82" s="3"/>
      <c r="F82" s="14"/>
      <c r="G82" s="1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19" ht="18" customHeight="1">
      <c r="A83" s="2"/>
      <c r="B83" s="3"/>
      <c r="C83" s="14"/>
      <c r="D83" s="14"/>
      <c r="E83" s="3"/>
      <c r="F83" s="14"/>
      <c r="G83" s="1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</sheetData>
  <sheetProtection/>
  <mergeCells count="44">
    <mergeCell ref="D25:D28"/>
    <mergeCell ref="G25:G28"/>
    <mergeCell ref="H4:J4"/>
    <mergeCell ref="O8:O11"/>
    <mergeCell ref="F25:F28"/>
    <mergeCell ref="A8:A11"/>
    <mergeCell ref="B21:D21"/>
    <mergeCell ref="E21:G21"/>
    <mergeCell ref="A25:A28"/>
    <mergeCell ref="C8:C11"/>
    <mergeCell ref="D8:D11"/>
    <mergeCell ref="C25:C28"/>
    <mergeCell ref="Q4:S4"/>
    <mergeCell ref="K4:M4"/>
    <mergeCell ref="N4:P4"/>
    <mergeCell ref="K21:M21"/>
    <mergeCell ref="P8:P11"/>
    <mergeCell ref="R8:R11"/>
    <mergeCell ref="M8:M11"/>
    <mergeCell ref="H21:J21"/>
    <mergeCell ref="J8:J11"/>
    <mergeCell ref="K31:O31"/>
    <mergeCell ref="P31:S31"/>
    <mergeCell ref="J25:J28"/>
    <mergeCell ref="L25:L28"/>
    <mergeCell ref="M25:M28"/>
    <mergeCell ref="N21:P21"/>
    <mergeCell ref="I25:I28"/>
    <mergeCell ref="A4:A5"/>
    <mergeCell ref="A21:A22"/>
    <mergeCell ref="B4:D4"/>
    <mergeCell ref="E4:G4"/>
    <mergeCell ref="G8:G11"/>
    <mergeCell ref="F8:F11"/>
    <mergeCell ref="I8:I11"/>
    <mergeCell ref="R25:R28"/>
    <mergeCell ref="O25:O28"/>
    <mergeCell ref="P25:P28"/>
    <mergeCell ref="Q21:S21"/>
    <mergeCell ref="S8:S11"/>
    <mergeCell ref="S25:S28"/>
    <mergeCell ref="L8:L11"/>
    <mergeCell ref="K14:O14"/>
    <mergeCell ref="P14:S14"/>
  </mergeCells>
  <dataValidations count="4">
    <dataValidation allowBlank="1" showInputMessage="1" showErrorMessage="1" imeMode="hiragana" sqref="N6:N8 I6:I12 L6:L12 B12 E10 Q10 N29 Q6:Q8 H10 N12 K10 B6:B7 K23:K25 E6:E8 Q12:R12 N10 C6:C12 H6:H8 E12 K6:K8 K12 K29 N23:N25 I23:I29 L23:L29 B29 E27 H32:H33 O6:O12 R6:R11 H27 O23:O29 K27 B23:B24 F23:F29 E23:E25 E29 N27 C23:C29 H23:H25 H29 F6:F12 H12 E16 I16 N15:N17 R23:R29 Q23:Q25 Q29 Q27"/>
    <dataValidation allowBlank="1" showInputMessage="1" showErrorMessage="1" imeMode="halfAlpha" sqref="J29 S29 J6:J12 D6:D12 P6:P12 G6:G12 G29 M29 D29 P29 M6:M12 D23:D25 S6:S12 G23:G25 J23:J25 M23:M25 P23:P25 S23:S25"/>
    <dataValidation allowBlank="1" showInputMessage="1" showErrorMessage="1" imeMode="on" sqref="E13 B30 B13 E30 H13:I13 C13:C14 F13:F14 C30:C31 F30:F31 I30:I31 H30"/>
    <dataValidation allowBlank="1" showInputMessage="1" showErrorMessage="1" imeMode="off" sqref="D13:D14 D30:D31"/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木下和浩</dc:creator>
  <cp:keywords/>
  <dc:description/>
  <cp:lastModifiedBy>kazu</cp:lastModifiedBy>
  <cp:lastPrinted>2011-04-17T07:09:35Z</cp:lastPrinted>
  <dcterms:created xsi:type="dcterms:W3CDTF">2007-04-17T03:06:58Z</dcterms:created>
  <dcterms:modified xsi:type="dcterms:W3CDTF">2011-04-18T12:11:36Z</dcterms:modified>
  <cp:category/>
  <cp:version/>
  <cp:contentType/>
  <cp:contentStatus/>
</cp:coreProperties>
</file>